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9795" windowHeight="12885" tabRatio="809" activeTab="0"/>
  </bookViews>
  <sheets>
    <sheet name="4.1, 4.2 " sheetId="1" r:id="rId1"/>
    <sheet name="4.3 " sheetId="2" r:id="rId2"/>
    <sheet name="4.4" sheetId="3" r:id="rId3"/>
    <sheet name="4.5" sheetId="4" r:id="rId4"/>
    <sheet name="4.6" sheetId="5" r:id="rId5"/>
    <sheet name="4.7" sheetId="6" r:id="rId6"/>
    <sheet name="4.8" sheetId="7" r:id="rId7"/>
    <sheet name="4.9" sheetId="8" r:id="rId8"/>
  </sheets>
  <definedNames>
    <definedName name="_xlnm.Print_Area" localSheetId="0">'4.1, 4.2 '!$A$1:$M$38</definedName>
    <definedName name="_xlnm.Print_Area" localSheetId="1">'4.3 '!$A$1:$R$47</definedName>
    <definedName name="_xlnm.Print_Area" localSheetId="2">'4.4'!$A$1:$K$27</definedName>
    <definedName name="_xlnm.Print_Area" localSheetId="3">'4.5'!$A$1:$J$27</definedName>
    <definedName name="_xlnm.Print_Area" localSheetId="4">'4.6'!$A$1:$J$30</definedName>
    <definedName name="_xlnm.Print_Area" localSheetId="6">'4.8'!$A$1:$J$29</definedName>
  </definedNames>
  <calcPr fullCalcOnLoad="1"/>
</workbook>
</file>

<file path=xl/sharedStrings.xml><?xml version="1.0" encoding="utf-8"?>
<sst xmlns="http://schemas.openxmlformats.org/spreadsheetml/2006/main" count="293" uniqueCount="108">
  <si>
    <t>Män</t>
  </si>
  <si>
    <t>Kvinnor</t>
  </si>
  <si>
    <t>Totalt</t>
  </si>
  <si>
    <t>Antal</t>
  </si>
  <si>
    <t>%</t>
  </si>
  <si>
    <t>Ålder</t>
  </si>
  <si>
    <t xml:space="preserve">              1–  49 999</t>
  </si>
  <si>
    <t xml:space="preserve">     50 000–  99 999</t>
  </si>
  <si>
    <t xml:space="preserve">   100 000–149 999</t>
  </si>
  <si>
    <t xml:space="preserve">   150 000–199 999</t>
  </si>
  <si>
    <t xml:space="preserve">   200 000–249 999</t>
  </si>
  <si>
    <t xml:space="preserve">   250 000–299 999</t>
  </si>
  <si>
    <t xml:space="preserve">   300 000–349 999</t>
  </si>
  <si>
    <t xml:space="preserve">   350 000–399 999</t>
  </si>
  <si>
    <t xml:space="preserve">   400 000–499 999</t>
  </si>
  <si>
    <t xml:space="preserve">   500 000–999 999</t>
  </si>
  <si>
    <t xml:space="preserve">1 000 000– </t>
  </si>
  <si>
    <t xml:space="preserve">Län
</t>
  </si>
  <si>
    <t>Totalt hela landet</t>
  </si>
  <si>
    <t>Samtliga återbetalningsskyldiga</t>
  </si>
  <si>
    <t xml:space="preserve">         0</t>
  </si>
  <si>
    <t xml:space="preserve">         1–  1 999</t>
  </si>
  <si>
    <t xml:space="preserve">  2 000–  2 999</t>
  </si>
  <si>
    <t xml:space="preserve">  3 000–  3 999</t>
  </si>
  <si>
    <t xml:space="preserve">  4 000–  4 999</t>
  </si>
  <si>
    <t xml:space="preserve">  5 000–  5 999</t>
  </si>
  <si>
    <t xml:space="preserve">  6 000–  6 999</t>
  </si>
  <si>
    <t xml:space="preserve">  7 000–  7 999</t>
  </si>
  <si>
    <t xml:space="preserve">  8 000–  8 999</t>
  </si>
  <si>
    <t xml:space="preserve">  9 000–  9 999</t>
  </si>
  <si>
    <t>20 000–24 999</t>
  </si>
  <si>
    <t>25 000–49 999</t>
  </si>
  <si>
    <t>50 000–</t>
  </si>
  <si>
    <t xml:space="preserve">10 000–14 999    </t>
  </si>
  <si>
    <t>15 000–19 999</t>
  </si>
  <si>
    <t xml:space="preserve">               0</t>
  </si>
  <si>
    <t xml:space="preserve">               1– 49 999</t>
  </si>
  <si>
    <t xml:space="preserve">      50 000– 99 999</t>
  </si>
  <si>
    <t xml:space="preserve">   400 000–449 999</t>
  </si>
  <si>
    <t xml:space="preserve">   450 000–499 999</t>
  </si>
  <si>
    <t xml:space="preserve">   500 000–599 999</t>
  </si>
  <si>
    <t xml:space="preserve">   600 000–699 999</t>
  </si>
  <si>
    <t xml:space="preserve">   700 000–799 999</t>
  </si>
  <si>
    <t xml:space="preserve">   800 000–899 999</t>
  </si>
  <si>
    <t xml:space="preserve">   900 000–999 999</t>
  </si>
  <si>
    <t>1 000 000–</t>
  </si>
  <si>
    <t>Län</t>
  </si>
  <si>
    <t>Låntagare</t>
  </si>
  <si>
    <r>
      <t>Uppgift saknas</t>
    </r>
    <r>
      <rPr>
        <vertAlign val="superscript"/>
        <sz val="8.5"/>
        <rFont val="Arial"/>
        <family val="2"/>
      </rPr>
      <t>1</t>
    </r>
  </si>
  <si>
    <t>–29 år</t>
  </si>
  <si>
    <t>30–39 år</t>
  </si>
  <si>
    <t>40–49 år</t>
  </si>
  <si>
    <t>50–59 år</t>
  </si>
  <si>
    <t>60 år–</t>
  </si>
  <si>
    <t>1   Intervallen har ändrats för att undvika att det blir för få personer i vissa intervall.</t>
  </si>
  <si>
    <t>4               Återbetalning av de totala lånen för studier före 1989, mellan 1989
                  och 30 juni 2001 och efter 30 juni 2001</t>
  </si>
  <si>
    <r>
      <t xml:space="preserve">        </t>
    </r>
    <r>
      <rPr>
        <sz val="12"/>
        <rFont val="Arial"/>
        <family val="2"/>
      </rPr>
      <t xml:space="preserve">         Repayment of total student loan (i.e. loan before 1989, loan between
                 1989 and June 30, 2001 and loan after June 30, 2001)</t>
    </r>
  </si>
  <si>
    <t xml:space="preserve">                      Number of persons with student loan, total and average debt, by sex </t>
  </si>
  <si>
    <t>Samtliga</t>
  </si>
  <si>
    <t>Antal personer</t>
  </si>
  <si>
    <t>Genomsnittlig skuld, 
kronor</t>
  </si>
  <si>
    <t>Skuld, kronor</t>
  </si>
  <si>
    <t>Total skuld, 
miljoner kronor</t>
  </si>
  <si>
    <t>Tabell 4.1     Antal låntagare med studieskuld, total och genomsnittlig skuld, fördelat på kön</t>
  </si>
  <si>
    <t>Tabell 4.2     Antal låntagare med studieskuld, fördelat på kön och totala skuldens storlek</t>
  </si>
  <si>
    <t>Preliminär avgift eller årsbelopp, kronor</t>
  </si>
  <si>
    <t>Inkomst, kronor</t>
  </si>
  <si>
    <t>Tabell 4.5       Antal återbetalningsskyldiga låntagare 2011 med
                       studieskuld, fördelat på kön och inkomst under
                       inkomståret 2009</t>
  </si>
  <si>
    <r>
      <t xml:space="preserve">                </t>
    </r>
    <r>
      <rPr>
        <sz val="10"/>
        <rFont val="Arial"/>
        <family val="2"/>
      </rPr>
      <t xml:space="preserve">      Number of persons with student loan, by sex and total size of debt</t>
    </r>
  </si>
  <si>
    <r>
      <t xml:space="preserve">             </t>
    </r>
    <r>
      <rPr>
        <sz val="10"/>
        <rFont val="Arial"/>
        <family val="2"/>
      </rPr>
      <t xml:space="preserve">          Number of persons 2011 obligated to repay student loan
                       by sex and income during income year 2009</t>
    </r>
  </si>
  <si>
    <t>Genomsnittsskuld, kronor</t>
  </si>
  <si>
    <t>Genomsnittsinkomst, kronor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</si>
  <si>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</si>
  <si>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</si>
  <si>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</si>
  <si>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</si>
  <si>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</si>
  <si>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</si>
  <si>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</si>
  <si>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</si>
  <si>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</si>
  <si>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</si>
  <si>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</si>
  <si>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</si>
  <si>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</si>
  <si>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</si>
  <si>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</si>
  <si>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</si>
  <si>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</si>
  <si>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</si>
  <si>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</si>
  <si>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</si>
  <si>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</si>
  <si>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1   Inkomstuppgifterna baseras på taxeringen för inkomståret 2009.</t>
  </si>
  <si>
    <r>
      <t xml:space="preserve">   500 000–</t>
    </r>
    <r>
      <rPr>
        <vertAlign val="superscript"/>
        <sz val="8.5"/>
        <rFont val="Arial"/>
        <family val="2"/>
      </rPr>
      <t>1</t>
    </r>
  </si>
  <si>
    <t>Tabell 4.3     Antal låntagare med studieskuld, fördelat på ålder, kön och totala skuldens storlek, 
                     1 januari 2011</t>
  </si>
  <si>
    <t>1   Uppgift om taxering i Sverige saknas.</t>
  </si>
  <si>
    <r>
      <t xml:space="preserve">     </t>
    </r>
    <r>
      <rPr>
        <sz val="10"/>
        <rFont val="Arial"/>
        <family val="2"/>
      </rPr>
      <t xml:space="preserve">                 Number of persons with student loan, by age, sex and total size of debt, January 1, 2011</t>
    </r>
  </si>
  <si>
    <t>Tabell 4.4     Antal återbetalningsskyldiga låntagare, fördelat på kön  
                     och preliminär avgift eller årsbelopp, 1 januari 2011</t>
  </si>
  <si>
    <t xml:space="preserve">                      Number of persons obligated to repay student loan, by sex
                      and preliminary charge or annual amount, January 1, 2011</t>
  </si>
  <si>
    <t>Tabell 4.6      Antal låntagare folkbokförda i Sverige med studieskuld, 
                      fördelat på kön och län, 1 januari 2011</t>
  </si>
  <si>
    <r>
      <t xml:space="preserve">            </t>
    </r>
    <r>
      <rPr>
        <sz val="10"/>
        <rFont val="Arial"/>
        <family val="2"/>
      </rPr>
      <t xml:space="preserve">         Number of persons registered in Sweden with student loan, 
                     by sex and county, January 1, 2011</t>
    </r>
  </si>
  <si>
    <t>Tabell 4.8       Antal återbetalningsskyldiga låntagare folkbokförda i Sverige 
                        med studieskuld, fördelat på kön och län, 1 januari 2011</t>
  </si>
  <si>
    <r>
      <t xml:space="preserve">            </t>
    </r>
    <r>
      <rPr>
        <sz val="10"/>
        <rFont val="Arial"/>
        <family val="2"/>
      </rPr>
      <t xml:space="preserve">           Number of persons registered in Sweden obligated to repay
                       student loan, by sex and county, January 1, 2011</t>
    </r>
  </si>
  <si>
    <t>Tabell 4.7      Genomsnittsskuld för folkbokförda i Sverige med studieskuld,
                       fördelat på kön och län, 1 januari 2011</t>
  </si>
  <si>
    <r>
      <t xml:space="preserve">            </t>
    </r>
    <r>
      <rPr>
        <sz val="10"/>
        <rFont val="Arial"/>
        <family val="2"/>
      </rPr>
      <t xml:space="preserve">           Average debt for persons registered in Sweden with student loan, 
                       by sex and county, January 1, 2011</t>
    </r>
  </si>
  <si>
    <r>
      <t>Tabell 4.9     Genomsnittsinkomst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 återbetalningsskyldiga folkbokförda
                      i Sverige med studieskuld, fördelat på kön och län, 
                      1 januari 2011</t>
    </r>
  </si>
  <si>
    <r>
      <t xml:space="preserve">            </t>
    </r>
    <r>
      <rPr>
        <sz val="10"/>
        <rFont val="Arial"/>
        <family val="2"/>
      </rPr>
      <t xml:space="preserve">          Average income for persons registered in Sweden obligated to 
                      repay student loan, by sex and county, January 1, 2011</t>
    </r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</si>
</sst>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00"/>
    <numFmt numFmtId="169" formatCode="#,##0;&quot;-&quot;#,##0"/>
    <numFmt numFmtId="170" formatCode="#,##0.0"/>
    <numFmt numFmtId="171" formatCode="0.0"/>
    <numFmt numFmtId="172" formatCode="0.0000"/>
    <numFmt numFmtId="173" formatCode="0.00000"/>
    <numFmt numFmtId="174" formatCode="0.000000"/>
    <numFmt numFmtId="175" formatCode="0.0000000"/>
    <numFmt numFmtId="176" formatCode="#,##0.0;&quot;-&quot;#,##0.0"/>
  </numFmts>
  <fonts count="13">
    <font>
      <sz val="10"/>
      <name val="Arial"/>
      <family val="0"/>
    </font>
    <font>
      <sz val="10"/>
      <color indexed="10"/>
      <name val="Arial"/>
      <family val="2"/>
    </font>
    <font>
      <sz val="8.5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2"/>
    </font>
    <font>
      <sz val="8"/>
      <name val="Arial"/>
      <family val="0"/>
    </font>
    <font>
      <vertAlign val="superscript"/>
      <sz val="8.5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10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0" xfId="0" applyAlignment="1">
      <alignment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9" fillId="0" borderId="0" xfId="0" applyFont="1" applyAlignment="1">
      <alignment/>
    </xf>
    <xf numFmtId="9" fontId="0" fillId="0" borderId="0" xfId="17" applyAlignment="1">
      <alignment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Fill="1" applyAlignment="1">
      <alignment/>
    </xf>
    <xf numFmtId="1" fontId="6" fillId="0" borderId="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3" fontId="6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70" fontId="6" fillId="0" borderId="0" xfId="0" applyNumberFormat="1" applyFont="1" applyFill="1" applyAlignment="1">
      <alignment/>
    </xf>
    <xf numFmtId="170" fontId="6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3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4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3" fontId="9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36</xdr:row>
      <xdr:rowOff>38100</xdr:rowOff>
    </xdr:from>
    <xdr:to>
      <xdr:col>2</xdr:col>
      <xdr:colOff>285750</xdr:colOff>
      <xdr:row>36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7818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28575</xdr:rowOff>
    </xdr:from>
    <xdr:to>
      <xdr:col>2</xdr:col>
      <xdr:colOff>266700</xdr:colOff>
      <xdr:row>14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65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47625</xdr:rowOff>
    </xdr:from>
    <xdr:to>
      <xdr:col>1</xdr:col>
      <xdr:colOff>247650</xdr:colOff>
      <xdr:row>45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38100</xdr:rowOff>
    </xdr:from>
    <xdr:to>
      <xdr:col>0</xdr:col>
      <xdr:colOff>1419225</xdr:colOff>
      <xdr:row>22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291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38100</xdr:rowOff>
    </xdr:from>
    <xdr:to>
      <xdr:col>0</xdr:col>
      <xdr:colOff>1419225</xdr:colOff>
      <xdr:row>25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01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38100</xdr:rowOff>
    </xdr:from>
    <xdr:to>
      <xdr:col>0</xdr:col>
      <xdr:colOff>1409700</xdr:colOff>
      <xdr:row>28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1409700</xdr:colOff>
      <xdr:row>28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0542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28</xdr:row>
      <xdr:rowOff>57150</xdr:rowOff>
    </xdr:from>
    <xdr:to>
      <xdr:col>0</xdr:col>
      <xdr:colOff>1428750</xdr:colOff>
      <xdr:row>28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257800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59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M2" sqref="M2"/>
    </sheetView>
  </sheetViews>
  <sheetFormatPr defaultColWidth="9.140625" defaultRowHeight="12.75"/>
  <cols>
    <col min="1" max="1" width="14.7109375" style="0" customWidth="1"/>
    <col min="2" max="2" width="2.7109375" style="0" customWidth="1"/>
    <col min="3" max="5" width="7.7109375" style="0" customWidth="1"/>
    <col min="6" max="6" width="1.7109375" style="0" customWidth="1"/>
    <col min="7" max="9" width="7.7109375" style="0" customWidth="1"/>
    <col min="10" max="10" width="1.7109375" style="0" customWidth="1"/>
    <col min="11" max="13" width="7.7109375" style="0" customWidth="1"/>
    <col min="14" max="14" width="6.7109375" style="0" customWidth="1"/>
  </cols>
  <sheetData>
    <row r="1" spans="1:14" ht="33" customHeight="1">
      <c r="A1" s="107" t="s">
        <v>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6"/>
    </row>
    <row r="2" spans="1:14" ht="11.25" customHeight="1">
      <c r="A2" s="17"/>
      <c r="B2" s="18"/>
      <c r="C2" s="18"/>
      <c r="D2" s="18"/>
      <c r="E2" s="18"/>
      <c r="F2" s="18"/>
      <c r="G2" s="18"/>
      <c r="H2" s="18"/>
      <c r="I2" s="18"/>
      <c r="J2" s="16"/>
      <c r="K2" s="16"/>
      <c r="L2" s="16"/>
      <c r="M2" s="16"/>
      <c r="N2" s="16"/>
    </row>
    <row r="3" spans="1:14" ht="33" customHeight="1">
      <c r="A3" s="105" t="s">
        <v>56</v>
      </c>
      <c r="B3" s="106"/>
      <c r="C3" s="106"/>
      <c r="D3" s="106"/>
      <c r="E3" s="106"/>
      <c r="F3" s="106"/>
      <c r="G3" s="106"/>
      <c r="H3" s="106"/>
      <c r="I3" s="106"/>
      <c r="J3" s="104"/>
      <c r="K3" s="104"/>
      <c r="L3" s="104"/>
      <c r="M3" s="104"/>
      <c r="N3" s="104"/>
    </row>
    <row r="4" spans="1:1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3" ht="12.75" customHeight="1">
      <c r="A5" s="102" t="s">
        <v>63</v>
      </c>
      <c r="B5" s="102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12.75">
      <c r="A6" s="102"/>
      <c r="B6" s="102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4" ht="12.75" customHeight="1">
      <c r="A7" s="109" t="s">
        <v>57</v>
      </c>
      <c r="B7" s="109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4"/>
    </row>
    <row r="8" spans="1:13" ht="12.75">
      <c r="A8" s="63"/>
      <c r="B8" s="63"/>
      <c r="C8" s="98">
        <v>39814</v>
      </c>
      <c r="D8" s="99"/>
      <c r="E8" s="99"/>
      <c r="F8" s="38"/>
      <c r="G8" s="98">
        <v>40179</v>
      </c>
      <c r="H8" s="98"/>
      <c r="I8" s="98"/>
      <c r="J8" s="64"/>
      <c r="K8" s="98">
        <v>40544</v>
      </c>
      <c r="L8" s="99"/>
      <c r="M8" s="99"/>
    </row>
    <row r="9" spans="1:14" ht="12.75">
      <c r="A9" s="65"/>
      <c r="B9" s="65"/>
      <c r="C9" s="4" t="s">
        <v>1</v>
      </c>
      <c r="D9" s="4" t="s">
        <v>0</v>
      </c>
      <c r="E9" s="4" t="s">
        <v>2</v>
      </c>
      <c r="F9" s="4"/>
      <c r="G9" s="67" t="s">
        <v>1</v>
      </c>
      <c r="H9" s="67" t="s">
        <v>0</v>
      </c>
      <c r="I9" s="67" t="s">
        <v>2</v>
      </c>
      <c r="J9" s="66"/>
      <c r="K9" s="67" t="s">
        <v>1</v>
      </c>
      <c r="L9" s="67" t="s">
        <v>0</v>
      </c>
      <c r="M9" s="67" t="s">
        <v>2</v>
      </c>
      <c r="N9" s="54"/>
    </row>
    <row r="10" spans="1:13" ht="12.75">
      <c r="A10" s="68" t="s">
        <v>58</v>
      </c>
      <c r="B10" s="68"/>
      <c r="C10" s="6"/>
      <c r="D10" s="6"/>
      <c r="E10" s="6"/>
      <c r="F10" s="6"/>
      <c r="G10" s="49"/>
      <c r="H10" s="49"/>
      <c r="I10" s="49"/>
      <c r="J10" s="23"/>
      <c r="K10" s="49"/>
      <c r="L10" s="49"/>
      <c r="M10" s="49"/>
    </row>
    <row r="11" spans="1:13" ht="12.75">
      <c r="A11" s="7" t="s">
        <v>59</v>
      </c>
      <c r="B11" s="7"/>
      <c r="C11" s="81">
        <v>820525</v>
      </c>
      <c r="D11" s="81">
        <v>570709</v>
      </c>
      <c r="E11" s="48">
        <f>C11+D11</f>
        <v>1391234</v>
      </c>
      <c r="F11" s="48"/>
      <c r="G11" s="81">
        <v>828918</v>
      </c>
      <c r="H11" s="81">
        <v>576572</v>
      </c>
      <c r="I11" s="48">
        <v>1405490</v>
      </c>
      <c r="J11" s="82"/>
      <c r="K11" s="81">
        <v>837920</v>
      </c>
      <c r="L11" s="81">
        <v>582033</v>
      </c>
      <c r="M11" s="48">
        <f>K11+L11</f>
        <v>1419953</v>
      </c>
    </row>
    <row r="12" spans="1:13" ht="22.5">
      <c r="A12" s="70" t="s">
        <v>62</v>
      </c>
      <c r="B12" s="7"/>
      <c r="C12" s="83">
        <v>105805.037186</v>
      </c>
      <c r="D12" s="83">
        <v>73988.847371</v>
      </c>
      <c r="E12" s="83">
        <f>SUM(C12:D12)</f>
        <v>179793.884557</v>
      </c>
      <c r="F12" s="84"/>
      <c r="G12" s="83">
        <v>107939.551791</v>
      </c>
      <c r="H12" s="83">
        <v>74842.418269</v>
      </c>
      <c r="I12" s="83">
        <f>SUM(G12:H12)</f>
        <v>182781.97006000002</v>
      </c>
      <c r="J12" s="85"/>
      <c r="K12" s="83">
        <v>110316.002675</v>
      </c>
      <c r="L12" s="86">
        <v>76008.161418</v>
      </c>
      <c r="M12" s="83">
        <f>SUM(K12:L12)</f>
        <v>186324.164093</v>
      </c>
    </row>
    <row r="13" spans="1:13" ht="22.5">
      <c r="A13" s="71" t="s">
        <v>60</v>
      </c>
      <c r="B13" s="3"/>
      <c r="C13" s="87">
        <v>128947.9749989</v>
      </c>
      <c r="D13" s="87">
        <v>129643.7367748</v>
      </c>
      <c r="E13" s="87">
        <v>129233.38888856943</v>
      </c>
      <c r="F13" s="78"/>
      <c r="G13" s="87">
        <v>130217.2489604</v>
      </c>
      <c r="H13" s="87">
        <v>129805.8495192</v>
      </c>
      <c r="I13" s="87">
        <v>130048.573849689</v>
      </c>
      <c r="J13" s="88"/>
      <c r="K13" s="87">
        <v>131654.5764214</v>
      </c>
      <c r="L13" s="87">
        <v>130590.8108612</v>
      </c>
      <c r="M13" s="87">
        <v>131218.5432144585</v>
      </c>
    </row>
    <row r="14" spans="1:11" ht="12.75">
      <c r="A14" s="40"/>
      <c r="B14" s="40"/>
      <c r="K14" s="69"/>
    </row>
    <row r="19" spans="1:14" ht="12.75" customHeight="1">
      <c r="A19" s="97" t="s">
        <v>64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"/>
    </row>
    <row r="20" spans="1:14" ht="12.75" customHeight="1">
      <c r="A20" s="19"/>
      <c r="B20" s="20"/>
      <c r="C20" s="20"/>
      <c r="D20" s="20"/>
      <c r="E20" s="20"/>
      <c r="F20" s="20"/>
      <c r="G20" s="20"/>
      <c r="H20" s="20"/>
      <c r="I20" s="20"/>
      <c r="J20" s="16"/>
      <c r="K20" s="16"/>
      <c r="L20" s="1"/>
      <c r="M20" s="1"/>
      <c r="N20" s="1"/>
    </row>
    <row r="21" spans="1:14" ht="12.75" customHeight="1">
      <c r="A21" s="102" t="s">
        <v>68</v>
      </c>
      <c r="B21" s="103"/>
      <c r="C21" s="103"/>
      <c r="D21" s="103"/>
      <c r="E21" s="103"/>
      <c r="F21" s="103"/>
      <c r="G21" s="103"/>
      <c r="H21" s="103"/>
      <c r="I21" s="103"/>
      <c r="J21" s="104"/>
      <c r="K21" s="104"/>
      <c r="L21" s="1"/>
      <c r="M21" s="1"/>
      <c r="N21" s="1"/>
    </row>
    <row r="22" spans="1:14" ht="15.75" customHeight="1">
      <c r="A22" s="55" t="s">
        <v>61</v>
      </c>
      <c r="B22" s="11"/>
      <c r="C22" s="99" t="s">
        <v>47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"/>
    </row>
    <row r="23" spans="1:13" ht="12.75">
      <c r="A23" s="39"/>
      <c r="B23" s="39"/>
      <c r="C23" s="98">
        <v>39814</v>
      </c>
      <c r="D23" s="99"/>
      <c r="E23" s="99"/>
      <c r="F23" s="38"/>
      <c r="G23" s="98">
        <v>40179</v>
      </c>
      <c r="H23" s="99"/>
      <c r="I23" s="99"/>
      <c r="J23" s="38"/>
      <c r="K23" s="98">
        <v>40544</v>
      </c>
      <c r="L23" s="99"/>
      <c r="M23" s="99"/>
    </row>
    <row r="24" spans="1:13" ht="12.75">
      <c r="A24" s="3"/>
      <c r="B24" s="3"/>
      <c r="C24" s="4" t="s">
        <v>1</v>
      </c>
      <c r="D24" s="4" t="s">
        <v>0</v>
      </c>
      <c r="E24" s="4" t="s">
        <v>2</v>
      </c>
      <c r="F24" s="4"/>
      <c r="G24" s="4" t="s">
        <v>1</v>
      </c>
      <c r="H24" s="4" t="s">
        <v>0</v>
      </c>
      <c r="I24" s="4" t="s">
        <v>2</v>
      </c>
      <c r="J24" s="4"/>
      <c r="K24" s="4" t="s">
        <v>1</v>
      </c>
      <c r="L24" s="4" t="s">
        <v>0</v>
      </c>
      <c r="M24" s="4" t="s">
        <v>2</v>
      </c>
    </row>
    <row r="25" spans="1:13" ht="20.25" customHeight="1">
      <c r="A25" s="5" t="s">
        <v>6</v>
      </c>
      <c r="B25" s="45"/>
      <c r="C25" s="6">
        <v>254111</v>
      </c>
      <c r="D25" s="48">
        <v>190236</v>
      </c>
      <c r="E25" s="48">
        <f>C25+D25</f>
        <v>444347</v>
      </c>
      <c r="F25" s="48"/>
      <c r="G25" s="48">
        <v>246967</v>
      </c>
      <c r="H25" s="48">
        <v>187530</v>
      </c>
      <c r="I25" s="31">
        <f>G25+H25</f>
        <v>434497</v>
      </c>
      <c r="J25" s="82"/>
      <c r="K25" s="48">
        <v>240826</v>
      </c>
      <c r="L25" s="6">
        <v>182094</v>
      </c>
      <c r="M25" s="28">
        <f aca="true" t="shared" si="0" ref="M25:M35">K25+L25</f>
        <v>422920</v>
      </c>
    </row>
    <row r="26" spans="1:13" ht="12.75">
      <c r="A26" s="5" t="s">
        <v>7</v>
      </c>
      <c r="B26" s="45"/>
      <c r="C26" s="6">
        <v>155115</v>
      </c>
      <c r="D26" s="48">
        <v>103262</v>
      </c>
      <c r="E26" s="48">
        <f>C26+D26</f>
        <v>258377</v>
      </c>
      <c r="F26" s="48"/>
      <c r="G26" s="48">
        <v>157333</v>
      </c>
      <c r="H26" s="48">
        <v>104486</v>
      </c>
      <c r="I26" s="31">
        <f>G26+H26</f>
        <v>261819</v>
      </c>
      <c r="J26" s="82"/>
      <c r="K26" s="48">
        <v>161955</v>
      </c>
      <c r="L26" s="6">
        <v>110114</v>
      </c>
      <c r="M26" s="28">
        <f t="shared" si="0"/>
        <v>272069</v>
      </c>
    </row>
    <row r="27" spans="1:13" ht="12.75">
      <c r="A27" s="5" t="s">
        <v>8</v>
      </c>
      <c r="B27" s="45"/>
      <c r="C27" s="6">
        <v>124110</v>
      </c>
      <c r="D27" s="48">
        <v>76675</v>
      </c>
      <c r="E27" s="48">
        <f aca="true" t="shared" si="1" ref="E27:E35">C27+D27</f>
        <v>200785</v>
      </c>
      <c r="F27" s="48"/>
      <c r="G27" s="48">
        <v>128628</v>
      </c>
      <c r="H27" s="48">
        <v>80455</v>
      </c>
      <c r="I27" s="31">
        <f aca="true" t="shared" si="2" ref="I27:I35">G27+H27</f>
        <v>209083</v>
      </c>
      <c r="J27" s="82"/>
      <c r="K27" s="48">
        <v>133056</v>
      </c>
      <c r="L27" s="6">
        <v>83273</v>
      </c>
      <c r="M27" s="28">
        <f t="shared" si="0"/>
        <v>216329</v>
      </c>
    </row>
    <row r="28" spans="1:13" ht="12.75">
      <c r="A28" s="5" t="s">
        <v>9</v>
      </c>
      <c r="B28" s="45"/>
      <c r="C28" s="6">
        <v>104310</v>
      </c>
      <c r="D28" s="48">
        <v>65114</v>
      </c>
      <c r="E28" s="48">
        <f t="shared" si="1"/>
        <v>169424</v>
      </c>
      <c r="F28" s="48"/>
      <c r="G28" s="48">
        <v>109029</v>
      </c>
      <c r="H28" s="48">
        <v>67722</v>
      </c>
      <c r="I28" s="31">
        <f t="shared" si="2"/>
        <v>176751</v>
      </c>
      <c r="J28" s="82"/>
      <c r="K28" s="48">
        <v>112977</v>
      </c>
      <c r="L28" s="6">
        <v>70256</v>
      </c>
      <c r="M28" s="28">
        <f t="shared" si="0"/>
        <v>183233</v>
      </c>
    </row>
    <row r="29" spans="1:13" ht="12.75">
      <c r="A29" s="5" t="s">
        <v>10</v>
      </c>
      <c r="B29" s="45"/>
      <c r="C29" s="6">
        <v>72159</v>
      </c>
      <c r="D29" s="48">
        <v>52321</v>
      </c>
      <c r="E29" s="48">
        <f t="shared" si="1"/>
        <v>124480</v>
      </c>
      <c r="F29" s="48"/>
      <c r="G29" s="48">
        <v>74727</v>
      </c>
      <c r="H29" s="48">
        <v>53515</v>
      </c>
      <c r="I29" s="31">
        <f t="shared" si="2"/>
        <v>128242</v>
      </c>
      <c r="J29" s="82"/>
      <c r="K29" s="48">
        <v>75751</v>
      </c>
      <c r="L29" s="6">
        <v>53788</v>
      </c>
      <c r="M29" s="28">
        <f t="shared" si="0"/>
        <v>129539</v>
      </c>
    </row>
    <row r="30" spans="1:13" ht="12.75">
      <c r="A30" s="5" t="s">
        <v>11</v>
      </c>
      <c r="B30" s="45"/>
      <c r="C30" s="6">
        <v>46684</v>
      </c>
      <c r="D30" s="48">
        <v>35129</v>
      </c>
      <c r="E30" s="48">
        <f t="shared" si="1"/>
        <v>81813</v>
      </c>
      <c r="F30" s="48"/>
      <c r="G30" s="48">
        <v>47735</v>
      </c>
      <c r="H30" s="48">
        <v>35567</v>
      </c>
      <c r="I30" s="31">
        <f t="shared" si="2"/>
        <v>83302</v>
      </c>
      <c r="J30" s="82"/>
      <c r="K30" s="48">
        <v>48507</v>
      </c>
      <c r="L30" s="6">
        <v>35603</v>
      </c>
      <c r="M30" s="28">
        <f t="shared" si="0"/>
        <v>84110</v>
      </c>
    </row>
    <row r="31" spans="1:13" ht="12.75">
      <c r="A31" s="5" t="s">
        <v>12</v>
      </c>
      <c r="B31" s="45"/>
      <c r="C31" s="6">
        <v>27898</v>
      </c>
      <c r="D31" s="48">
        <v>20251</v>
      </c>
      <c r="E31" s="48">
        <f t="shared" si="1"/>
        <v>48149</v>
      </c>
      <c r="F31" s="48"/>
      <c r="G31" s="48">
        <v>27622</v>
      </c>
      <c r="H31" s="48">
        <v>19672</v>
      </c>
      <c r="I31" s="31">
        <f t="shared" si="2"/>
        <v>47294</v>
      </c>
      <c r="J31" s="82"/>
      <c r="K31" s="48">
        <v>27337</v>
      </c>
      <c r="L31" s="6">
        <v>19365</v>
      </c>
      <c r="M31" s="28">
        <f t="shared" si="0"/>
        <v>46702</v>
      </c>
    </row>
    <row r="32" spans="1:13" ht="12.75">
      <c r="A32" s="5" t="s">
        <v>13</v>
      </c>
      <c r="B32" s="45"/>
      <c r="C32" s="6">
        <v>15341</v>
      </c>
      <c r="D32" s="48">
        <v>11202</v>
      </c>
      <c r="E32" s="48">
        <f t="shared" si="1"/>
        <v>26543</v>
      </c>
      <c r="F32" s="48"/>
      <c r="G32" s="48">
        <v>15201</v>
      </c>
      <c r="H32" s="48">
        <v>10854</v>
      </c>
      <c r="I32" s="31">
        <f t="shared" si="2"/>
        <v>26055</v>
      </c>
      <c r="J32" s="82"/>
      <c r="K32" s="48">
        <v>15024</v>
      </c>
      <c r="L32" s="6">
        <v>10517</v>
      </c>
      <c r="M32" s="28">
        <f t="shared" si="0"/>
        <v>25541</v>
      </c>
    </row>
    <row r="33" spans="1:13" ht="12.75">
      <c r="A33" s="5" t="s">
        <v>14</v>
      </c>
      <c r="B33" s="45"/>
      <c r="C33" s="6">
        <v>12948</v>
      </c>
      <c r="D33" s="6">
        <v>9681</v>
      </c>
      <c r="E33" s="6">
        <f t="shared" si="1"/>
        <v>22629</v>
      </c>
      <c r="F33" s="6"/>
      <c r="G33" s="6">
        <v>13108</v>
      </c>
      <c r="H33" s="6">
        <v>9550</v>
      </c>
      <c r="I33" s="28">
        <f t="shared" si="2"/>
        <v>22658</v>
      </c>
      <c r="J33" s="23"/>
      <c r="K33" s="6">
        <v>13276</v>
      </c>
      <c r="L33" s="6">
        <v>9356</v>
      </c>
      <c r="M33" s="28">
        <f t="shared" si="0"/>
        <v>22632</v>
      </c>
    </row>
    <row r="34" spans="1:13" ht="12.75">
      <c r="A34" s="5" t="s">
        <v>15</v>
      </c>
      <c r="B34" s="45"/>
      <c r="C34" s="6">
        <v>7574</v>
      </c>
      <c r="D34" s="6">
        <v>6509</v>
      </c>
      <c r="E34" s="6">
        <f t="shared" si="1"/>
        <v>14083</v>
      </c>
      <c r="F34" s="6"/>
      <c r="G34" s="6">
        <v>8246</v>
      </c>
      <c r="H34" s="6">
        <v>6853</v>
      </c>
      <c r="I34" s="28">
        <f t="shared" si="2"/>
        <v>15099</v>
      </c>
      <c r="J34" s="23"/>
      <c r="K34" s="6">
        <v>8826</v>
      </c>
      <c r="L34" s="6">
        <v>7267</v>
      </c>
      <c r="M34" s="28">
        <f t="shared" si="0"/>
        <v>16093</v>
      </c>
    </row>
    <row r="35" spans="1:13" ht="12.75">
      <c r="A35" s="5" t="s">
        <v>16</v>
      </c>
      <c r="B35" s="45"/>
      <c r="C35" s="6">
        <v>275</v>
      </c>
      <c r="D35" s="6">
        <v>329</v>
      </c>
      <c r="E35" s="6">
        <f t="shared" si="1"/>
        <v>604</v>
      </c>
      <c r="F35" s="6"/>
      <c r="G35" s="6">
        <v>322</v>
      </c>
      <c r="H35" s="6">
        <v>368</v>
      </c>
      <c r="I35" s="28">
        <f t="shared" si="2"/>
        <v>690</v>
      </c>
      <c r="J35" s="23"/>
      <c r="K35" s="6">
        <v>385</v>
      </c>
      <c r="L35" s="6">
        <v>400</v>
      </c>
      <c r="M35" s="28">
        <f t="shared" si="0"/>
        <v>785</v>
      </c>
    </row>
    <row r="36" spans="1:13" ht="15.75" customHeight="1">
      <c r="A36" s="46" t="s">
        <v>2</v>
      </c>
      <c r="B36" s="46"/>
      <c r="C36" s="9">
        <f>SUM(C25:C35)</f>
        <v>820525</v>
      </c>
      <c r="D36" s="9">
        <f>SUM(D25:D35)</f>
        <v>570709</v>
      </c>
      <c r="E36" s="9">
        <f>SUM(E25:E35)</f>
        <v>1391234</v>
      </c>
      <c r="F36" s="9"/>
      <c r="G36" s="9">
        <f>SUM(G25:G35)</f>
        <v>828918</v>
      </c>
      <c r="H36" s="9">
        <f>SUM(H25:H35)</f>
        <v>576572</v>
      </c>
      <c r="I36" s="9">
        <f>SUM(I25:I35)</f>
        <v>1405490</v>
      </c>
      <c r="J36" s="24"/>
      <c r="K36" s="9">
        <f>SUM(K25:K35)</f>
        <v>837920</v>
      </c>
      <c r="L36" s="9">
        <f>SUM(L25:L35)</f>
        <v>582033</v>
      </c>
      <c r="M36" s="9">
        <f>SUM(M25:M35)</f>
        <v>1419953</v>
      </c>
    </row>
    <row r="37" spans="1:2" ht="24" customHeight="1">
      <c r="A37" s="40"/>
      <c r="B37" s="40"/>
    </row>
    <row r="38" spans="1:13" ht="12.75">
      <c r="A38" s="100"/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</sheetData>
  <mergeCells count="15">
    <mergeCell ref="A7:N7"/>
    <mergeCell ref="A3:N3"/>
    <mergeCell ref="A1:M1"/>
    <mergeCell ref="A5:M5"/>
    <mergeCell ref="A6:M6"/>
    <mergeCell ref="A19:M19"/>
    <mergeCell ref="C8:E8"/>
    <mergeCell ref="G8:I8"/>
    <mergeCell ref="A38:M38"/>
    <mergeCell ref="A21:K21"/>
    <mergeCell ref="C22:M22"/>
    <mergeCell ref="C23:E23"/>
    <mergeCell ref="G23:I23"/>
    <mergeCell ref="K23:M23"/>
    <mergeCell ref="K8:M8"/>
  </mergeCells>
  <printOptions/>
  <pageMargins left="0.7874015748031497" right="0.1968503937007874" top="1.1811023622047245" bottom="0.3937007874015748" header="0.5118110236220472" footer="0.5118110236220472"/>
  <pageSetup firstPageNumber="46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1" topLeftCell="B2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R2" sqref="R2"/>
    </sheetView>
  </sheetViews>
  <sheetFormatPr defaultColWidth="9.140625" defaultRowHeight="12.75"/>
  <cols>
    <col min="1" max="1" width="17.57421875" style="0" customWidth="1"/>
    <col min="2" max="2" width="6.7109375" style="0" customWidth="1"/>
    <col min="3" max="3" width="3.7109375" style="0" customWidth="1"/>
    <col min="4" max="4" width="1.7109375" style="0" customWidth="1"/>
    <col min="5" max="5" width="6.7109375" style="0" customWidth="1"/>
    <col min="6" max="6" width="3.7109375" style="0" customWidth="1"/>
    <col min="7" max="7" width="1.7109375" style="0" customWidth="1"/>
    <col min="8" max="8" width="7.7109375" style="0" customWidth="1"/>
    <col min="9" max="9" width="3.7109375" style="0" customWidth="1"/>
    <col min="10" max="10" width="1.7109375" style="0" customWidth="1"/>
    <col min="11" max="11" width="6.7109375" style="0" customWidth="1"/>
    <col min="12" max="12" width="3.7109375" style="0" customWidth="1"/>
    <col min="13" max="13" width="1.7109375" style="0" customWidth="1"/>
    <col min="14" max="14" width="6.7109375" style="0" customWidth="1"/>
    <col min="15" max="15" width="3.7109375" style="0" customWidth="1"/>
    <col min="16" max="16" width="1.7109375" style="0" customWidth="1"/>
    <col min="17" max="17" width="7.7109375" style="0" customWidth="1"/>
    <col min="18" max="18" width="3.7109375" style="0" customWidth="1"/>
  </cols>
  <sheetData>
    <row r="1" spans="1:19" ht="27" customHeight="1">
      <c r="A1" s="110" t="s">
        <v>95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72"/>
    </row>
    <row r="2" spans="1:18" ht="12.7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20"/>
      <c r="Q2" s="15"/>
      <c r="R2" s="15"/>
    </row>
    <row r="3" spans="1:18" ht="27" customHeight="1">
      <c r="A3" s="112" t="s">
        <v>97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8" ht="15.75" customHeight="1">
      <c r="A4" s="10" t="s">
        <v>61</v>
      </c>
      <c r="B4" s="114" t="s">
        <v>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22"/>
      <c r="Q4" s="114" t="s">
        <v>2</v>
      </c>
      <c r="R4" s="114"/>
    </row>
    <row r="5" spans="1:18" ht="15.75" customHeight="1">
      <c r="A5" s="12"/>
      <c r="B5" s="116" t="s">
        <v>49</v>
      </c>
      <c r="C5" s="116"/>
      <c r="D5" s="13"/>
      <c r="E5" s="116" t="s">
        <v>50</v>
      </c>
      <c r="F5" s="116"/>
      <c r="G5" s="13"/>
      <c r="H5" s="116" t="s">
        <v>51</v>
      </c>
      <c r="I5" s="116"/>
      <c r="J5" s="13"/>
      <c r="K5" s="116" t="s">
        <v>52</v>
      </c>
      <c r="L5" s="116"/>
      <c r="M5" s="13"/>
      <c r="N5" s="116" t="s">
        <v>53</v>
      </c>
      <c r="O5" s="116"/>
      <c r="P5" s="12"/>
      <c r="Q5" s="117"/>
      <c r="R5" s="117"/>
    </row>
    <row r="6" spans="1:18" ht="15.75" customHeight="1">
      <c r="A6" s="3"/>
      <c r="B6" s="4" t="s">
        <v>3</v>
      </c>
      <c r="C6" s="4" t="s">
        <v>4</v>
      </c>
      <c r="D6" s="4"/>
      <c r="E6" s="4" t="s">
        <v>3</v>
      </c>
      <c r="F6" s="4" t="s">
        <v>4</v>
      </c>
      <c r="G6" s="4"/>
      <c r="H6" s="4" t="s">
        <v>3</v>
      </c>
      <c r="I6" s="4" t="s">
        <v>4</v>
      </c>
      <c r="J6" s="4"/>
      <c r="K6" s="4" t="s">
        <v>3</v>
      </c>
      <c r="L6" s="4" t="s">
        <v>4</v>
      </c>
      <c r="M6" s="4"/>
      <c r="N6" s="4" t="s">
        <v>3</v>
      </c>
      <c r="O6" s="4" t="s">
        <v>4</v>
      </c>
      <c r="P6" s="4"/>
      <c r="Q6" s="4" t="s">
        <v>3</v>
      </c>
      <c r="R6" s="4" t="s">
        <v>4</v>
      </c>
    </row>
    <row r="7" spans="1:18" ht="20.25" customHeight="1">
      <c r="A7" s="25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2.75">
      <c r="A8" s="5" t="s">
        <v>6</v>
      </c>
      <c r="B8" s="48">
        <v>71144</v>
      </c>
      <c r="C8" s="48">
        <v>27</v>
      </c>
      <c r="D8" s="77"/>
      <c r="E8" s="48">
        <v>47194</v>
      </c>
      <c r="F8" s="48">
        <v>17</v>
      </c>
      <c r="G8" s="77"/>
      <c r="H8" s="48">
        <v>74829</v>
      </c>
      <c r="I8" s="48">
        <v>37</v>
      </c>
      <c r="J8" s="77"/>
      <c r="K8" s="48">
        <v>38355</v>
      </c>
      <c r="L8" s="48">
        <v>48</v>
      </c>
      <c r="M8" s="77"/>
      <c r="N8" s="48">
        <v>9304</v>
      </c>
      <c r="O8" s="48">
        <v>71</v>
      </c>
      <c r="P8" s="33"/>
      <c r="Q8" s="48">
        <v>240826</v>
      </c>
      <c r="R8" s="48">
        <v>29</v>
      </c>
    </row>
    <row r="9" spans="1:18" ht="12.75">
      <c r="A9" s="5" t="s">
        <v>7</v>
      </c>
      <c r="B9" s="48">
        <v>60516</v>
      </c>
      <c r="C9" s="48">
        <v>23</v>
      </c>
      <c r="D9" s="77"/>
      <c r="E9" s="48">
        <v>44196</v>
      </c>
      <c r="F9" s="48">
        <v>16</v>
      </c>
      <c r="G9" s="77"/>
      <c r="H9" s="48">
        <v>37263</v>
      </c>
      <c r="I9" s="48">
        <v>18</v>
      </c>
      <c r="J9" s="77"/>
      <c r="K9" s="48">
        <v>18222</v>
      </c>
      <c r="L9" s="48">
        <v>23</v>
      </c>
      <c r="M9" s="77"/>
      <c r="N9" s="48">
        <v>1758</v>
      </c>
      <c r="O9" s="48">
        <v>13</v>
      </c>
      <c r="P9" s="33"/>
      <c r="Q9" s="48">
        <v>161955</v>
      </c>
      <c r="R9" s="48">
        <v>19</v>
      </c>
    </row>
    <row r="10" spans="1:18" ht="12.75">
      <c r="A10" s="5" t="s">
        <v>8</v>
      </c>
      <c r="B10" s="48">
        <v>44891</v>
      </c>
      <c r="C10" s="48">
        <v>17</v>
      </c>
      <c r="D10" s="77"/>
      <c r="E10" s="48">
        <v>49016</v>
      </c>
      <c r="F10" s="48">
        <v>18</v>
      </c>
      <c r="G10" s="77"/>
      <c r="H10" s="48">
        <v>28666</v>
      </c>
      <c r="I10" s="48">
        <v>14</v>
      </c>
      <c r="J10" s="77"/>
      <c r="K10" s="48">
        <v>9590</v>
      </c>
      <c r="L10" s="48">
        <v>12</v>
      </c>
      <c r="M10" s="77"/>
      <c r="N10" s="48">
        <v>893</v>
      </c>
      <c r="O10" s="48">
        <v>7</v>
      </c>
      <c r="P10" s="33"/>
      <c r="Q10" s="48">
        <v>133056</v>
      </c>
      <c r="R10" s="48">
        <v>16</v>
      </c>
    </row>
    <row r="11" spans="1:18" ht="12.75">
      <c r="A11" s="5" t="s">
        <v>9</v>
      </c>
      <c r="B11" s="48">
        <v>38947</v>
      </c>
      <c r="C11" s="48">
        <v>15</v>
      </c>
      <c r="D11" s="77"/>
      <c r="E11" s="48">
        <v>45590</v>
      </c>
      <c r="F11" s="48">
        <v>16</v>
      </c>
      <c r="G11" s="77"/>
      <c r="H11" s="48">
        <v>22374</v>
      </c>
      <c r="I11" s="48">
        <v>11</v>
      </c>
      <c r="J11" s="77"/>
      <c r="K11" s="48">
        <v>5562</v>
      </c>
      <c r="L11" s="48">
        <v>7</v>
      </c>
      <c r="M11" s="77"/>
      <c r="N11" s="48">
        <v>504</v>
      </c>
      <c r="O11" s="48">
        <v>4</v>
      </c>
      <c r="P11" s="33"/>
      <c r="Q11" s="48">
        <v>112977</v>
      </c>
      <c r="R11" s="48">
        <v>13</v>
      </c>
    </row>
    <row r="12" spans="1:18" ht="12.75">
      <c r="A12" s="5" t="s">
        <v>10</v>
      </c>
      <c r="B12" s="48">
        <v>23293</v>
      </c>
      <c r="C12" s="48">
        <v>9</v>
      </c>
      <c r="D12" s="77"/>
      <c r="E12" s="48">
        <v>33793</v>
      </c>
      <c r="F12" s="48">
        <v>12</v>
      </c>
      <c r="G12" s="77"/>
      <c r="H12" s="48">
        <v>15075</v>
      </c>
      <c r="I12" s="48">
        <v>7</v>
      </c>
      <c r="J12" s="77"/>
      <c r="K12" s="48">
        <v>3290</v>
      </c>
      <c r="L12" s="48">
        <v>4</v>
      </c>
      <c r="M12" s="77"/>
      <c r="N12" s="48">
        <v>300</v>
      </c>
      <c r="O12" s="48">
        <v>2</v>
      </c>
      <c r="P12" s="33"/>
      <c r="Q12" s="48">
        <v>75751</v>
      </c>
      <c r="R12" s="48">
        <v>9</v>
      </c>
    </row>
    <row r="13" spans="1:18" ht="12.75">
      <c r="A13" s="5" t="s">
        <v>11</v>
      </c>
      <c r="B13" s="48">
        <v>12886</v>
      </c>
      <c r="C13" s="48">
        <v>5</v>
      </c>
      <c r="D13" s="77"/>
      <c r="E13" s="48">
        <v>23585</v>
      </c>
      <c r="F13" s="48">
        <v>9</v>
      </c>
      <c r="G13" s="77"/>
      <c r="H13" s="48">
        <v>9962</v>
      </c>
      <c r="I13" s="48">
        <v>5</v>
      </c>
      <c r="J13" s="77"/>
      <c r="K13" s="48">
        <v>1910</v>
      </c>
      <c r="L13" s="48">
        <v>2</v>
      </c>
      <c r="M13" s="77"/>
      <c r="N13" s="48">
        <v>164</v>
      </c>
      <c r="O13" s="48">
        <v>1</v>
      </c>
      <c r="P13" s="33"/>
      <c r="Q13" s="48">
        <v>48507</v>
      </c>
      <c r="R13" s="48">
        <v>6</v>
      </c>
    </row>
    <row r="14" spans="1:18" ht="12.75">
      <c r="A14" s="5" t="s">
        <v>12</v>
      </c>
      <c r="B14" s="48">
        <v>5292</v>
      </c>
      <c r="C14" s="48">
        <v>2</v>
      </c>
      <c r="D14" s="77"/>
      <c r="E14" s="48">
        <v>14161</v>
      </c>
      <c r="F14" s="48">
        <v>5</v>
      </c>
      <c r="G14" s="77"/>
      <c r="H14" s="48">
        <v>6665</v>
      </c>
      <c r="I14" s="48">
        <v>3</v>
      </c>
      <c r="J14" s="77"/>
      <c r="K14" s="48">
        <v>1119</v>
      </c>
      <c r="L14" s="48">
        <v>2</v>
      </c>
      <c r="M14" s="77"/>
      <c r="N14" s="48">
        <v>100</v>
      </c>
      <c r="O14" s="48">
        <v>1</v>
      </c>
      <c r="P14" s="33"/>
      <c r="Q14" s="48">
        <v>27337</v>
      </c>
      <c r="R14" s="48">
        <v>3</v>
      </c>
    </row>
    <row r="15" spans="1:18" ht="12.75">
      <c r="A15" s="5" t="s">
        <v>13</v>
      </c>
      <c r="B15" s="48">
        <v>2117</v>
      </c>
      <c r="C15" s="48">
        <v>1</v>
      </c>
      <c r="D15" s="77"/>
      <c r="E15" s="48">
        <v>7832</v>
      </c>
      <c r="F15" s="48">
        <v>3</v>
      </c>
      <c r="G15" s="77"/>
      <c r="H15" s="48">
        <v>4340</v>
      </c>
      <c r="I15" s="48">
        <v>2</v>
      </c>
      <c r="J15" s="77"/>
      <c r="K15" s="48">
        <v>679</v>
      </c>
      <c r="L15" s="48">
        <v>1</v>
      </c>
      <c r="M15" s="77"/>
      <c r="N15" s="48">
        <v>56</v>
      </c>
      <c r="O15" s="48">
        <v>0</v>
      </c>
      <c r="P15" s="33"/>
      <c r="Q15" s="48">
        <v>15024</v>
      </c>
      <c r="R15" s="48">
        <v>2</v>
      </c>
    </row>
    <row r="16" spans="1:18" ht="12.75">
      <c r="A16" s="5" t="s">
        <v>14</v>
      </c>
      <c r="B16" s="48">
        <v>2144</v>
      </c>
      <c r="C16" s="48">
        <v>1</v>
      </c>
      <c r="D16" s="77"/>
      <c r="E16" s="48">
        <v>6238</v>
      </c>
      <c r="F16" s="48">
        <v>2</v>
      </c>
      <c r="G16" s="77"/>
      <c r="H16" s="48">
        <v>4219</v>
      </c>
      <c r="I16" s="48">
        <v>2</v>
      </c>
      <c r="J16" s="77"/>
      <c r="K16" s="48">
        <v>610</v>
      </c>
      <c r="L16" s="48">
        <v>1</v>
      </c>
      <c r="M16" s="77"/>
      <c r="N16" s="48">
        <v>65</v>
      </c>
      <c r="O16" s="48">
        <v>1</v>
      </c>
      <c r="P16" s="33"/>
      <c r="Q16" s="48">
        <v>13276</v>
      </c>
      <c r="R16" s="48">
        <v>2</v>
      </c>
    </row>
    <row r="17" spans="1:18" ht="12.75">
      <c r="A17" s="5" t="s">
        <v>94</v>
      </c>
      <c r="B17" s="48">
        <v>1924</v>
      </c>
      <c r="C17" s="48">
        <v>0</v>
      </c>
      <c r="D17" s="77"/>
      <c r="E17" s="48">
        <v>4411</v>
      </c>
      <c r="F17" s="48">
        <v>2</v>
      </c>
      <c r="G17" s="77"/>
      <c r="H17" s="48">
        <v>2516</v>
      </c>
      <c r="I17" s="48">
        <v>1</v>
      </c>
      <c r="J17" s="77"/>
      <c r="K17" s="48">
        <v>325</v>
      </c>
      <c r="L17" s="48">
        <v>0</v>
      </c>
      <c r="M17" s="77"/>
      <c r="N17" s="48">
        <v>35</v>
      </c>
      <c r="O17" s="48">
        <v>0</v>
      </c>
      <c r="P17" s="33"/>
      <c r="Q17" s="48">
        <v>9211</v>
      </c>
      <c r="R17" s="48">
        <v>1</v>
      </c>
    </row>
    <row r="18" spans="1:18" ht="15.75" customHeight="1">
      <c r="A18" s="27" t="s">
        <v>2</v>
      </c>
      <c r="B18" s="31">
        <v>263154</v>
      </c>
      <c r="C18" s="32">
        <v>100</v>
      </c>
      <c r="D18" s="33"/>
      <c r="E18" s="31">
        <v>276016</v>
      </c>
      <c r="F18" s="32">
        <v>100</v>
      </c>
      <c r="G18" s="33"/>
      <c r="H18" s="31">
        <v>205909</v>
      </c>
      <c r="I18" s="32">
        <v>100</v>
      </c>
      <c r="J18" s="33"/>
      <c r="K18" s="31">
        <v>79662</v>
      </c>
      <c r="L18" s="32">
        <v>100</v>
      </c>
      <c r="M18" s="33"/>
      <c r="N18" s="31">
        <v>13179</v>
      </c>
      <c r="O18" s="32">
        <v>100</v>
      </c>
      <c r="P18" s="33"/>
      <c r="Q18" s="31">
        <v>837920</v>
      </c>
      <c r="R18" s="32">
        <v>100</v>
      </c>
    </row>
    <row r="19" spans="1:18" ht="15.75" customHeight="1">
      <c r="A19" s="27"/>
      <c r="B19" s="31"/>
      <c r="C19" s="32"/>
      <c r="D19" s="33"/>
      <c r="E19" s="31"/>
      <c r="F19" s="32"/>
      <c r="G19" s="33"/>
      <c r="H19" s="31"/>
      <c r="I19" s="32"/>
      <c r="J19" s="33"/>
      <c r="K19" s="31"/>
      <c r="L19" s="32"/>
      <c r="M19" s="33"/>
      <c r="N19" s="31"/>
      <c r="O19" s="32"/>
      <c r="P19" s="33"/>
      <c r="Q19" s="31"/>
      <c r="R19" s="32"/>
    </row>
    <row r="20" spans="1:18" ht="20.25" customHeight="1">
      <c r="A20" s="29" t="s">
        <v>0</v>
      </c>
      <c r="B20" s="31"/>
      <c r="C20" s="32"/>
      <c r="D20" s="33"/>
      <c r="E20" s="31"/>
      <c r="F20" s="32"/>
      <c r="G20" s="33"/>
      <c r="H20" s="31"/>
      <c r="I20" s="32"/>
      <c r="J20" s="33"/>
      <c r="K20" s="31"/>
      <c r="L20" s="32"/>
      <c r="M20" s="33"/>
      <c r="N20" s="31"/>
      <c r="O20" s="32"/>
      <c r="P20" s="33"/>
      <c r="Q20" s="31"/>
      <c r="R20" s="32"/>
    </row>
    <row r="21" spans="1:18" ht="12.75">
      <c r="A21" s="5" t="s">
        <v>6</v>
      </c>
      <c r="B21" s="48">
        <v>60840</v>
      </c>
      <c r="C21" s="48">
        <v>31</v>
      </c>
      <c r="D21" s="77"/>
      <c r="E21" s="48">
        <v>37674</v>
      </c>
      <c r="F21" s="48">
        <v>19</v>
      </c>
      <c r="G21" s="77"/>
      <c r="H21" s="48">
        <v>53732</v>
      </c>
      <c r="I21" s="48">
        <v>41</v>
      </c>
      <c r="J21" s="77"/>
      <c r="K21" s="48">
        <v>21451</v>
      </c>
      <c r="L21" s="48">
        <v>50</v>
      </c>
      <c r="M21" s="77"/>
      <c r="N21" s="48">
        <v>8397</v>
      </c>
      <c r="O21" s="48">
        <v>80</v>
      </c>
      <c r="P21" s="33"/>
      <c r="Q21" s="48">
        <v>182094</v>
      </c>
      <c r="R21" s="48">
        <v>31</v>
      </c>
    </row>
    <row r="22" spans="1:18" ht="12.75">
      <c r="A22" s="5" t="s">
        <v>7</v>
      </c>
      <c r="B22" s="48">
        <v>46878</v>
      </c>
      <c r="C22" s="48">
        <v>24</v>
      </c>
      <c r="D22" s="77"/>
      <c r="E22" s="48">
        <v>33930</v>
      </c>
      <c r="F22" s="48">
        <v>17</v>
      </c>
      <c r="G22" s="77"/>
      <c r="H22" s="48">
        <v>19415</v>
      </c>
      <c r="I22" s="48">
        <v>15</v>
      </c>
      <c r="J22" s="77"/>
      <c r="K22" s="48">
        <v>8806</v>
      </c>
      <c r="L22" s="48">
        <v>21</v>
      </c>
      <c r="M22" s="77"/>
      <c r="N22" s="48">
        <v>1085</v>
      </c>
      <c r="O22" s="48">
        <v>11</v>
      </c>
      <c r="P22" s="33"/>
      <c r="Q22" s="48">
        <v>110114</v>
      </c>
      <c r="R22" s="48">
        <v>19</v>
      </c>
    </row>
    <row r="23" spans="1:18" ht="12.75">
      <c r="A23" s="5" t="s">
        <v>8</v>
      </c>
      <c r="B23" s="48">
        <v>30664</v>
      </c>
      <c r="C23" s="48">
        <v>15</v>
      </c>
      <c r="D23" s="77"/>
      <c r="E23" s="48">
        <v>32584</v>
      </c>
      <c r="F23" s="48">
        <v>16</v>
      </c>
      <c r="G23" s="77"/>
      <c r="H23" s="48">
        <v>15061</v>
      </c>
      <c r="I23" s="48">
        <v>11</v>
      </c>
      <c r="J23" s="77"/>
      <c r="K23" s="48">
        <v>4554</v>
      </c>
      <c r="L23" s="48">
        <v>11</v>
      </c>
      <c r="M23" s="77"/>
      <c r="N23" s="48">
        <v>410</v>
      </c>
      <c r="O23" s="48">
        <v>4</v>
      </c>
      <c r="P23" s="33"/>
      <c r="Q23" s="48">
        <v>83273</v>
      </c>
      <c r="R23" s="48">
        <v>14</v>
      </c>
    </row>
    <row r="24" spans="1:18" ht="12.75">
      <c r="A24" s="5" t="s">
        <v>9</v>
      </c>
      <c r="B24" s="48">
        <v>23893</v>
      </c>
      <c r="C24" s="48">
        <v>12</v>
      </c>
      <c r="D24" s="77"/>
      <c r="E24" s="48">
        <v>30875</v>
      </c>
      <c r="F24" s="48">
        <v>15</v>
      </c>
      <c r="G24" s="77"/>
      <c r="H24" s="48">
        <v>12544</v>
      </c>
      <c r="I24" s="48">
        <v>9</v>
      </c>
      <c r="J24" s="77"/>
      <c r="K24" s="48">
        <v>2713</v>
      </c>
      <c r="L24" s="48">
        <v>6</v>
      </c>
      <c r="M24" s="77"/>
      <c r="N24" s="48">
        <v>231</v>
      </c>
      <c r="O24" s="48">
        <v>2</v>
      </c>
      <c r="P24" s="33"/>
      <c r="Q24" s="48">
        <v>70256</v>
      </c>
      <c r="R24" s="48">
        <v>12</v>
      </c>
    </row>
    <row r="25" spans="1:18" ht="12.75">
      <c r="A25" s="5" t="s">
        <v>10</v>
      </c>
      <c r="B25" s="48">
        <v>17288</v>
      </c>
      <c r="C25" s="48">
        <v>9</v>
      </c>
      <c r="D25" s="77"/>
      <c r="E25" s="48">
        <v>24804</v>
      </c>
      <c r="F25" s="48">
        <v>12</v>
      </c>
      <c r="G25" s="77"/>
      <c r="H25" s="48">
        <v>9802</v>
      </c>
      <c r="I25" s="48">
        <v>7</v>
      </c>
      <c r="J25" s="77"/>
      <c r="K25" s="48">
        <v>1768</v>
      </c>
      <c r="L25" s="48">
        <v>4</v>
      </c>
      <c r="M25" s="77"/>
      <c r="N25" s="48">
        <v>126</v>
      </c>
      <c r="O25" s="48">
        <v>1</v>
      </c>
      <c r="P25" s="33"/>
      <c r="Q25" s="48">
        <v>53788</v>
      </c>
      <c r="R25" s="48">
        <v>9</v>
      </c>
    </row>
    <row r="26" spans="1:18" ht="12.75">
      <c r="A26" s="5" t="s">
        <v>11</v>
      </c>
      <c r="B26" s="48">
        <v>9805</v>
      </c>
      <c r="C26" s="48">
        <v>5</v>
      </c>
      <c r="D26" s="77"/>
      <c r="E26" s="48">
        <v>17584</v>
      </c>
      <c r="F26" s="48">
        <v>9</v>
      </c>
      <c r="G26" s="77"/>
      <c r="H26" s="48">
        <v>6959</v>
      </c>
      <c r="I26" s="48">
        <v>5</v>
      </c>
      <c r="J26" s="77"/>
      <c r="K26" s="48">
        <v>1172</v>
      </c>
      <c r="L26" s="48">
        <v>3</v>
      </c>
      <c r="M26" s="77"/>
      <c r="N26" s="48">
        <v>83</v>
      </c>
      <c r="O26" s="48">
        <v>1</v>
      </c>
      <c r="P26" s="33"/>
      <c r="Q26" s="48">
        <v>35603</v>
      </c>
      <c r="R26" s="48">
        <v>6</v>
      </c>
    </row>
    <row r="27" spans="1:18" ht="12.75">
      <c r="A27" s="5" t="s">
        <v>12</v>
      </c>
      <c r="B27" s="48">
        <v>3741</v>
      </c>
      <c r="C27" s="48">
        <v>2</v>
      </c>
      <c r="D27" s="77"/>
      <c r="E27" s="48">
        <v>9865</v>
      </c>
      <c r="F27" s="48">
        <v>5</v>
      </c>
      <c r="G27" s="77"/>
      <c r="H27" s="48">
        <v>4965</v>
      </c>
      <c r="I27" s="48">
        <v>4</v>
      </c>
      <c r="J27" s="77"/>
      <c r="K27" s="48">
        <v>743</v>
      </c>
      <c r="L27" s="48">
        <v>2</v>
      </c>
      <c r="M27" s="77"/>
      <c r="N27" s="48">
        <v>51</v>
      </c>
      <c r="O27" s="48">
        <v>1</v>
      </c>
      <c r="P27" s="33"/>
      <c r="Q27" s="48">
        <v>19365</v>
      </c>
      <c r="R27" s="48">
        <v>4</v>
      </c>
    </row>
    <row r="28" spans="1:18" ht="12.75">
      <c r="A28" s="5" t="s">
        <v>13</v>
      </c>
      <c r="B28" s="48">
        <v>1315</v>
      </c>
      <c r="C28" s="48">
        <v>1</v>
      </c>
      <c r="D28" s="77"/>
      <c r="E28" s="48">
        <v>5208</v>
      </c>
      <c r="F28" s="48">
        <v>3</v>
      </c>
      <c r="G28" s="77"/>
      <c r="H28" s="48">
        <v>3442</v>
      </c>
      <c r="I28" s="48">
        <v>3</v>
      </c>
      <c r="J28" s="77"/>
      <c r="K28" s="48">
        <v>520</v>
      </c>
      <c r="L28" s="48">
        <v>1</v>
      </c>
      <c r="M28" s="77"/>
      <c r="N28" s="48">
        <v>32</v>
      </c>
      <c r="O28" s="48">
        <v>0</v>
      </c>
      <c r="P28" s="33"/>
      <c r="Q28" s="48">
        <v>10517</v>
      </c>
      <c r="R28" s="48">
        <v>2</v>
      </c>
    </row>
    <row r="29" spans="1:18" ht="12.75">
      <c r="A29" s="5" t="s">
        <v>14</v>
      </c>
      <c r="B29" s="48">
        <v>1282</v>
      </c>
      <c r="C29" s="48">
        <v>1</v>
      </c>
      <c r="D29" s="77"/>
      <c r="E29" s="48">
        <v>4104</v>
      </c>
      <c r="F29" s="48">
        <v>2</v>
      </c>
      <c r="G29" s="77"/>
      <c r="H29" s="48">
        <v>3443</v>
      </c>
      <c r="I29" s="48">
        <v>3</v>
      </c>
      <c r="J29" s="77"/>
      <c r="K29" s="48">
        <v>495</v>
      </c>
      <c r="L29" s="48">
        <v>1</v>
      </c>
      <c r="M29" s="77"/>
      <c r="N29" s="48">
        <v>32</v>
      </c>
      <c r="O29" s="48">
        <v>0</v>
      </c>
      <c r="P29" s="33"/>
      <c r="Q29" s="48">
        <v>9356</v>
      </c>
      <c r="R29" s="48">
        <v>2</v>
      </c>
    </row>
    <row r="30" spans="1:18" ht="12.75">
      <c r="A30" s="5" t="s">
        <v>15</v>
      </c>
      <c r="B30" s="48">
        <v>1238</v>
      </c>
      <c r="C30" s="48">
        <v>0</v>
      </c>
      <c r="D30" s="77"/>
      <c r="E30" s="48">
        <v>3189</v>
      </c>
      <c r="F30" s="48">
        <v>2</v>
      </c>
      <c r="G30" s="77"/>
      <c r="H30" s="48">
        <v>2432</v>
      </c>
      <c r="I30" s="48">
        <v>2</v>
      </c>
      <c r="J30" s="77"/>
      <c r="K30" s="48">
        <v>379</v>
      </c>
      <c r="L30" s="48">
        <v>1</v>
      </c>
      <c r="M30" s="77"/>
      <c r="N30" s="48">
        <v>29</v>
      </c>
      <c r="O30" s="48">
        <v>0</v>
      </c>
      <c r="P30" s="33"/>
      <c r="Q30" s="48">
        <v>7267</v>
      </c>
      <c r="R30" s="48">
        <v>1</v>
      </c>
    </row>
    <row r="31" spans="1:18" s="72" customFormat="1" ht="12.75">
      <c r="A31" s="89" t="s">
        <v>16</v>
      </c>
      <c r="B31" s="48">
        <v>26</v>
      </c>
      <c r="C31" s="48">
        <v>0</v>
      </c>
      <c r="D31" s="77"/>
      <c r="E31" s="48">
        <v>186</v>
      </c>
      <c r="F31" s="48">
        <v>0</v>
      </c>
      <c r="G31" s="77"/>
      <c r="H31" s="48">
        <v>160</v>
      </c>
      <c r="I31" s="48">
        <v>0</v>
      </c>
      <c r="J31" s="77"/>
      <c r="K31" s="48">
        <v>28</v>
      </c>
      <c r="L31" s="48">
        <v>0</v>
      </c>
      <c r="M31" s="77"/>
      <c r="N31" s="48">
        <v>0</v>
      </c>
      <c r="O31" s="48">
        <v>0</v>
      </c>
      <c r="P31" s="33"/>
      <c r="Q31" s="48">
        <v>400</v>
      </c>
      <c r="R31" s="48">
        <v>0</v>
      </c>
    </row>
    <row r="32" spans="1:18" ht="15.75" customHeight="1">
      <c r="A32" s="30" t="s">
        <v>2</v>
      </c>
      <c r="B32" s="31">
        <v>196970</v>
      </c>
      <c r="C32" s="32">
        <v>100</v>
      </c>
      <c r="D32" s="33"/>
      <c r="E32" s="31">
        <v>200003</v>
      </c>
      <c r="F32" s="32">
        <v>100</v>
      </c>
      <c r="G32" s="33"/>
      <c r="H32" s="31">
        <v>131955</v>
      </c>
      <c r="I32" s="32">
        <v>100</v>
      </c>
      <c r="J32" s="33"/>
      <c r="K32" s="31">
        <v>42629</v>
      </c>
      <c r="L32" s="32">
        <v>100</v>
      </c>
      <c r="M32" s="33"/>
      <c r="N32" s="31">
        <v>10476</v>
      </c>
      <c r="O32" s="32">
        <v>100</v>
      </c>
      <c r="P32" s="33"/>
      <c r="Q32" s="31">
        <v>582033</v>
      </c>
      <c r="R32" s="32">
        <v>100</v>
      </c>
    </row>
    <row r="33" spans="1:18" ht="15.75" customHeight="1">
      <c r="A33" s="27"/>
      <c r="B33" s="31"/>
      <c r="C33" s="32"/>
      <c r="D33" s="33"/>
      <c r="E33" s="31"/>
      <c r="F33" s="32"/>
      <c r="G33" s="33"/>
      <c r="H33" s="31"/>
      <c r="I33" s="32"/>
      <c r="J33" s="33"/>
      <c r="K33" s="31"/>
      <c r="L33" s="32"/>
      <c r="M33" s="33"/>
      <c r="N33" s="31"/>
      <c r="O33" s="32"/>
      <c r="P33" s="33"/>
      <c r="Q33" s="31"/>
      <c r="R33" s="32"/>
    </row>
    <row r="34" spans="1:18" ht="20.25" customHeight="1">
      <c r="A34" s="29" t="s">
        <v>2</v>
      </c>
      <c r="B34" s="31"/>
      <c r="C34" s="32"/>
      <c r="D34" s="33"/>
      <c r="E34" s="31"/>
      <c r="F34" s="32"/>
      <c r="G34" s="33"/>
      <c r="H34" s="31"/>
      <c r="I34" s="32"/>
      <c r="J34" s="33"/>
      <c r="K34" s="31"/>
      <c r="L34" s="32"/>
      <c r="M34" s="33"/>
      <c r="N34" s="31"/>
      <c r="O34" s="32"/>
      <c r="P34" s="33"/>
      <c r="Q34" s="31"/>
      <c r="R34" s="32"/>
    </row>
    <row r="35" spans="1:18" ht="12.75">
      <c r="A35" s="5" t="s">
        <v>6</v>
      </c>
      <c r="B35" s="48">
        <v>131984</v>
      </c>
      <c r="C35" s="48">
        <v>29</v>
      </c>
      <c r="D35" s="77"/>
      <c r="E35" s="48">
        <v>84868</v>
      </c>
      <c r="F35" s="48">
        <v>18</v>
      </c>
      <c r="G35" s="77"/>
      <c r="H35" s="48">
        <v>128561</v>
      </c>
      <c r="I35" s="48">
        <v>38</v>
      </c>
      <c r="J35" s="77"/>
      <c r="K35" s="48">
        <v>59806</v>
      </c>
      <c r="L35" s="48">
        <v>49</v>
      </c>
      <c r="M35" s="77"/>
      <c r="N35" s="48">
        <v>17701</v>
      </c>
      <c r="O35" s="48">
        <v>75</v>
      </c>
      <c r="P35" s="33"/>
      <c r="Q35" s="48">
        <v>422920</v>
      </c>
      <c r="R35" s="48">
        <v>30</v>
      </c>
    </row>
    <row r="36" spans="1:18" ht="12.75">
      <c r="A36" s="5" t="s">
        <v>7</v>
      </c>
      <c r="B36" s="48">
        <v>107394</v>
      </c>
      <c r="C36" s="48">
        <v>23</v>
      </c>
      <c r="D36" s="77"/>
      <c r="E36" s="48">
        <v>78126</v>
      </c>
      <c r="F36" s="48">
        <v>16</v>
      </c>
      <c r="G36" s="77"/>
      <c r="H36" s="48">
        <v>56678</v>
      </c>
      <c r="I36" s="48">
        <v>17</v>
      </c>
      <c r="J36" s="77"/>
      <c r="K36" s="48">
        <v>27028</v>
      </c>
      <c r="L36" s="48">
        <v>22</v>
      </c>
      <c r="M36" s="77"/>
      <c r="N36" s="48">
        <v>2843</v>
      </c>
      <c r="O36" s="48">
        <v>12</v>
      </c>
      <c r="P36" s="33"/>
      <c r="Q36" s="48">
        <v>272069</v>
      </c>
      <c r="R36" s="48">
        <v>19</v>
      </c>
    </row>
    <row r="37" spans="1:18" ht="12.75">
      <c r="A37" s="5" t="s">
        <v>8</v>
      </c>
      <c r="B37" s="48">
        <v>75555</v>
      </c>
      <c r="C37" s="48">
        <v>16</v>
      </c>
      <c r="D37" s="77"/>
      <c r="E37" s="48">
        <v>81600</v>
      </c>
      <c r="F37" s="48">
        <v>17</v>
      </c>
      <c r="G37" s="77"/>
      <c r="H37" s="48">
        <v>43727</v>
      </c>
      <c r="I37" s="48">
        <v>13</v>
      </c>
      <c r="J37" s="77"/>
      <c r="K37" s="48">
        <v>14144</v>
      </c>
      <c r="L37" s="48">
        <v>12</v>
      </c>
      <c r="M37" s="77"/>
      <c r="N37" s="48">
        <v>1303</v>
      </c>
      <c r="O37" s="48">
        <v>6</v>
      </c>
      <c r="P37" s="33"/>
      <c r="Q37" s="48">
        <v>216329</v>
      </c>
      <c r="R37" s="48">
        <v>15</v>
      </c>
    </row>
    <row r="38" spans="1:18" ht="12.75">
      <c r="A38" s="5" t="s">
        <v>9</v>
      </c>
      <c r="B38" s="48">
        <v>62840</v>
      </c>
      <c r="C38" s="48">
        <v>13</v>
      </c>
      <c r="D38" s="77"/>
      <c r="E38" s="48">
        <v>76465</v>
      </c>
      <c r="F38" s="48">
        <v>16</v>
      </c>
      <c r="G38" s="77"/>
      <c r="H38" s="48">
        <v>34918</v>
      </c>
      <c r="I38" s="48">
        <v>10</v>
      </c>
      <c r="J38" s="77"/>
      <c r="K38" s="48">
        <v>8275</v>
      </c>
      <c r="L38" s="48">
        <v>7</v>
      </c>
      <c r="M38" s="77"/>
      <c r="N38" s="48">
        <v>735</v>
      </c>
      <c r="O38" s="48">
        <v>3</v>
      </c>
      <c r="P38" s="33"/>
      <c r="Q38" s="48">
        <v>183233</v>
      </c>
      <c r="R38" s="48">
        <v>13</v>
      </c>
    </row>
    <row r="39" spans="1:18" ht="12.75">
      <c r="A39" s="5" t="s">
        <v>10</v>
      </c>
      <c r="B39" s="48">
        <v>40581</v>
      </c>
      <c r="C39" s="48">
        <v>9</v>
      </c>
      <c r="D39" s="77"/>
      <c r="E39" s="48">
        <v>58597</v>
      </c>
      <c r="F39" s="48">
        <v>12</v>
      </c>
      <c r="G39" s="77"/>
      <c r="H39" s="48">
        <v>24877</v>
      </c>
      <c r="I39" s="48">
        <v>7</v>
      </c>
      <c r="J39" s="77"/>
      <c r="K39" s="48">
        <v>5058</v>
      </c>
      <c r="L39" s="48">
        <v>4</v>
      </c>
      <c r="M39" s="77"/>
      <c r="N39" s="48">
        <v>426</v>
      </c>
      <c r="O39" s="48">
        <v>2</v>
      </c>
      <c r="P39" s="33"/>
      <c r="Q39" s="48">
        <v>129539</v>
      </c>
      <c r="R39" s="48">
        <v>9</v>
      </c>
    </row>
    <row r="40" spans="1:18" ht="12.75">
      <c r="A40" s="5" t="s">
        <v>11</v>
      </c>
      <c r="B40" s="48">
        <v>22691</v>
      </c>
      <c r="C40" s="48">
        <v>5</v>
      </c>
      <c r="D40" s="77"/>
      <c r="E40" s="48">
        <v>41169</v>
      </c>
      <c r="F40" s="48">
        <v>9</v>
      </c>
      <c r="G40" s="77"/>
      <c r="H40" s="48">
        <v>16921</v>
      </c>
      <c r="I40" s="48">
        <v>5</v>
      </c>
      <c r="J40" s="77"/>
      <c r="K40" s="48">
        <v>3082</v>
      </c>
      <c r="L40" s="48">
        <v>2</v>
      </c>
      <c r="M40" s="77"/>
      <c r="N40" s="48">
        <v>247</v>
      </c>
      <c r="O40" s="48">
        <v>1</v>
      </c>
      <c r="P40" s="33"/>
      <c r="Q40" s="48">
        <v>84110</v>
      </c>
      <c r="R40" s="48">
        <v>6</v>
      </c>
    </row>
    <row r="41" spans="1:18" ht="12.75">
      <c r="A41" s="5" t="s">
        <v>12</v>
      </c>
      <c r="B41" s="48">
        <v>9033</v>
      </c>
      <c r="C41" s="48">
        <v>2</v>
      </c>
      <c r="D41" s="77"/>
      <c r="E41" s="48">
        <v>24026</v>
      </c>
      <c r="F41" s="48">
        <v>5</v>
      </c>
      <c r="G41" s="77"/>
      <c r="H41" s="48">
        <v>11630</v>
      </c>
      <c r="I41" s="48">
        <v>4</v>
      </c>
      <c r="J41" s="77"/>
      <c r="K41" s="48">
        <v>1862</v>
      </c>
      <c r="L41" s="48">
        <v>1</v>
      </c>
      <c r="M41" s="77"/>
      <c r="N41" s="48">
        <v>151</v>
      </c>
      <c r="O41" s="48">
        <v>1</v>
      </c>
      <c r="P41" s="33"/>
      <c r="Q41" s="48">
        <v>46702</v>
      </c>
      <c r="R41" s="48">
        <v>3</v>
      </c>
    </row>
    <row r="42" spans="1:18" ht="12.75">
      <c r="A42" s="5" t="s">
        <v>13</v>
      </c>
      <c r="B42" s="48">
        <v>3432</v>
      </c>
      <c r="C42" s="48">
        <v>1</v>
      </c>
      <c r="D42" s="77"/>
      <c r="E42" s="48">
        <v>13040</v>
      </c>
      <c r="F42" s="48">
        <v>3</v>
      </c>
      <c r="G42" s="77"/>
      <c r="H42" s="48">
        <v>7782</v>
      </c>
      <c r="I42" s="48">
        <v>2</v>
      </c>
      <c r="J42" s="77"/>
      <c r="K42" s="48">
        <v>1199</v>
      </c>
      <c r="L42" s="48">
        <v>1</v>
      </c>
      <c r="M42" s="77"/>
      <c r="N42" s="48">
        <v>88</v>
      </c>
      <c r="O42" s="48">
        <v>0</v>
      </c>
      <c r="P42" s="33"/>
      <c r="Q42" s="48">
        <v>25541</v>
      </c>
      <c r="R42" s="48">
        <v>2</v>
      </c>
    </row>
    <row r="43" spans="1:18" ht="12.75">
      <c r="A43" s="5" t="s">
        <v>14</v>
      </c>
      <c r="B43" s="48">
        <v>3426</v>
      </c>
      <c r="C43" s="48">
        <v>1</v>
      </c>
      <c r="D43" s="77"/>
      <c r="E43" s="48">
        <v>10342</v>
      </c>
      <c r="F43" s="48">
        <v>2</v>
      </c>
      <c r="G43" s="77"/>
      <c r="H43" s="48">
        <v>7662</v>
      </c>
      <c r="I43" s="48">
        <v>2</v>
      </c>
      <c r="J43" s="77"/>
      <c r="K43" s="48">
        <v>1105</v>
      </c>
      <c r="L43" s="48">
        <v>1</v>
      </c>
      <c r="M43" s="77"/>
      <c r="N43" s="48">
        <v>97</v>
      </c>
      <c r="O43" s="48">
        <v>0</v>
      </c>
      <c r="P43" s="33"/>
      <c r="Q43" s="48">
        <v>22632</v>
      </c>
      <c r="R43" s="48">
        <v>2</v>
      </c>
    </row>
    <row r="44" spans="1:18" ht="12.75">
      <c r="A44" s="5" t="s">
        <v>94</v>
      </c>
      <c r="B44" s="48">
        <v>3188</v>
      </c>
      <c r="C44" s="48">
        <v>1</v>
      </c>
      <c r="D44" s="77"/>
      <c r="E44" s="48">
        <v>7786</v>
      </c>
      <c r="F44" s="48">
        <v>2</v>
      </c>
      <c r="G44" s="77"/>
      <c r="H44" s="48">
        <v>5108</v>
      </c>
      <c r="I44" s="48">
        <v>2</v>
      </c>
      <c r="J44" s="77"/>
      <c r="K44" s="48">
        <v>732</v>
      </c>
      <c r="L44" s="48">
        <v>1</v>
      </c>
      <c r="M44" s="77"/>
      <c r="N44" s="48">
        <v>64</v>
      </c>
      <c r="O44" s="48">
        <v>0</v>
      </c>
      <c r="P44" s="33"/>
      <c r="Q44" s="48">
        <v>16878</v>
      </c>
      <c r="R44" s="48">
        <v>1</v>
      </c>
    </row>
    <row r="45" spans="1:18" ht="15.75" customHeight="1">
      <c r="A45" s="8" t="s">
        <v>2</v>
      </c>
      <c r="B45" s="78">
        <v>460124</v>
      </c>
      <c r="C45" s="73">
        <v>100</v>
      </c>
      <c r="D45" s="80"/>
      <c r="E45" s="78">
        <v>476019</v>
      </c>
      <c r="F45" s="73">
        <v>100</v>
      </c>
      <c r="G45" s="80"/>
      <c r="H45" s="78">
        <v>337864</v>
      </c>
      <c r="I45" s="73">
        <v>100</v>
      </c>
      <c r="J45" s="80"/>
      <c r="K45" s="78">
        <v>122291</v>
      </c>
      <c r="L45" s="73">
        <v>100</v>
      </c>
      <c r="M45" s="80"/>
      <c r="N45" s="78">
        <v>23655</v>
      </c>
      <c r="O45" s="73">
        <v>100</v>
      </c>
      <c r="P45" s="80"/>
      <c r="Q45" s="78">
        <v>1419953</v>
      </c>
      <c r="R45" s="73">
        <v>100</v>
      </c>
    </row>
    <row r="46" spans="1:2" ht="27" customHeight="1">
      <c r="A46" s="51"/>
      <c r="B46" s="51"/>
    </row>
    <row r="47" spans="1:16" ht="12.75">
      <c r="A47" s="115" t="s">
        <v>54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</row>
    <row r="48" ht="12.75">
      <c r="A48" s="30"/>
    </row>
  </sheetData>
  <mergeCells count="11">
    <mergeCell ref="A47:P47"/>
    <mergeCell ref="N5:O5"/>
    <mergeCell ref="Q5:R5"/>
    <mergeCell ref="B5:C5"/>
    <mergeCell ref="E5:F5"/>
    <mergeCell ref="H5:I5"/>
    <mergeCell ref="K5:L5"/>
    <mergeCell ref="A1:R1"/>
    <mergeCell ref="A3:R3"/>
    <mergeCell ref="B4:O4"/>
    <mergeCell ref="Q4:R4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K2" sqref="K2"/>
    </sheetView>
  </sheetViews>
  <sheetFormatPr defaultColWidth="9.140625" defaultRowHeight="12.75"/>
  <cols>
    <col min="1" max="1" width="21.7109375" style="0" customWidth="1"/>
    <col min="2" max="2" width="8.7109375" style="0" customWidth="1"/>
    <col min="3" max="3" width="7.7109375" style="0" customWidth="1"/>
    <col min="4" max="4" width="3.7109375" style="0" customWidth="1"/>
    <col min="5" max="5" width="2.7109375" style="0" customWidth="1"/>
    <col min="6" max="6" width="7.7109375" style="0" customWidth="1"/>
    <col min="7" max="7" width="3.7109375" style="0" customWidth="1"/>
    <col min="8" max="8" width="2.7109375" style="0" customWidth="1"/>
    <col min="9" max="9" width="7.7109375" style="0" customWidth="1"/>
    <col min="10" max="10" width="3.8515625" style="0" customWidth="1"/>
    <col min="11" max="11" width="10.28125" style="0" customWidth="1"/>
  </cols>
  <sheetData>
    <row r="1" spans="1:11" ht="28.5" customHeight="1">
      <c r="A1" s="90" t="s">
        <v>98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0" ht="12.75">
      <c r="A2" s="14"/>
      <c r="B2" s="15"/>
      <c r="C2" s="15"/>
      <c r="D2" s="15"/>
      <c r="E2" s="15"/>
      <c r="F2" s="15"/>
      <c r="G2" s="15"/>
      <c r="H2" s="15"/>
      <c r="I2" s="15"/>
      <c r="J2" s="1"/>
    </row>
    <row r="3" spans="1:11" ht="27" customHeight="1">
      <c r="A3" s="91" t="s">
        <v>99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0" ht="15.75" customHeight="1">
      <c r="A4" s="11" t="s">
        <v>65</v>
      </c>
      <c r="B4" s="11"/>
      <c r="C4" s="21" t="s">
        <v>1</v>
      </c>
      <c r="D4" s="21"/>
      <c r="E4" s="10"/>
      <c r="F4" s="21" t="s">
        <v>0</v>
      </c>
      <c r="G4" s="21"/>
      <c r="H4" s="10"/>
      <c r="I4" s="21" t="s">
        <v>2</v>
      </c>
      <c r="J4" s="21"/>
    </row>
    <row r="5" spans="1:10" ht="15.75" customHeight="1">
      <c r="A5" s="53"/>
      <c r="B5" s="41"/>
      <c r="C5" s="4" t="s">
        <v>3</v>
      </c>
      <c r="D5" s="4" t="s">
        <v>4</v>
      </c>
      <c r="E5" s="4"/>
      <c r="F5" s="4" t="s">
        <v>3</v>
      </c>
      <c r="G5" s="4" t="s">
        <v>4</v>
      </c>
      <c r="H5" s="4"/>
      <c r="I5" s="4" t="s">
        <v>3</v>
      </c>
      <c r="J5" s="4" t="s">
        <v>4</v>
      </c>
    </row>
    <row r="6" spans="1:10" ht="20.25" customHeight="1">
      <c r="A6" s="118" t="s">
        <v>19</v>
      </c>
      <c r="B6" s="119"/>
      <c r="C6" s="6"/>
      <c r="D6" s="23"/>
      <c r="E6" s="6"/>
      <c r="F6" s="6"/>
      <c r="G6" s="23"/>
      <c r="H6" s="6"/>
      <c r="I6" s="6"/>
      <c r="J6" s="23"/>
    </row>
    <row r="7" spans="1:10" ht="15.75" customHeight="1">
      <c r="A7" s="44" t="s">
        <v>20</v>
      </c>
      <c r="B7" s="2"/>
      <c r="C7" s="48">
        <v>16940</v>
      </c>
      <c r="D7" s="48">
        <v>2</v>
      </c>
      <c r="E7" s="48"/>
      <c r="F7" s="48">
        <v>18831</v>
      </c>
      <c r="G7" s="48">
        <v>4</v>
      </c>
      <c r="H7" s="48"/>
      <c r="I7" s="31">
        <v>35771</v>
      </c>
      <c r="J7" s="48">
        <v>3</v>
      </c>
    </row>
    <row r="8" spans="1:10" ht="12.75">
      <c r="A8" s="45" t="s">
        <v>21</v>
      </c>
      <c r="B8" s="2"/>
      <c r="C8" s="48">
        <v>11581</v>
      </c>
      <c r="D8" s="48">
        <v>2</v>
      </c>
      <c r="E8" s="48"/>
      <c r="F8" s="48">
        <v>9925</v>
      </c>
      <c r="G8" s="48">
        <v>2</v>
      </c>
      <c r="H8" s="48"/>
      <c r="I8" s="31">
        <v>21506</v>
      </c>
      <c r="J8" s="48">
        <v>2</v>
      </c>
    </row>
    <row r="9" spans="1:10" ht="12.75">
      <c r="A9" s="45" t="s">
        <v>22</v>
      </c>
      <c r="B9" s="2"/>
      <c r="C9" s="48">
        <v>8381</v>
      </c>
      <c r="D9" s="48">
        <v>1</v>
      </c>
      <c r="E9" s="48"/>
      <c r="F9" s="48">
        <v>6186</v>
      </c>
      <c r="G9" s="48">
        <v>1</v>
      </c>
      <c r="H9" s="48"/>
      <c r="I9" s="31">
        <v>14567</v>
      </c>
      <c r="J9" s="48">
        <v>1</v>
      </c>
    </row>
    <row r="10" spans="1:10" ht="12.75">
      <c r="A10" s="45" t="s">
        <v>23</v>
      </c>
      <c r="B10" s="2"/>
      <c r="C10" s="48">
        <v>18380</v>
      </c>
      <c r="D10" s="48">
        <v>3</v>
      </c>
      <c r="E10" s="48"/>
      <c r="F10" s="48">
        <v>10869</v>
      </c>
      <c r="G10" s="48">
        <v>2</v>
      </c>
      <c r="H10" s="48"/>
      <c r="I10" s="31">
        <v>29249</v>
      </c>
      <c r="J10" s="48">
        <v>2</v>
      </c>
    </row>
    <row r="11" spans="1:10" ht="12.75">
      <c r="A11" s="45" t="s">
        <v>24</v>
      </c>
      <c r="B11" s="2"/>
      <c r="C11" s="48">
        <v>40613</v>
      </c>
      <c r="D11" s="48">
        <v>6</v>
      </c>
      <c r="E11" s="48"/>
      <c r="F11" s="48">
        <v>20600</v>
      </c>
      <c r="G11" s="48">
        <v>4</v>
      </c>
      <c r="H11" s="48"/>
      <c r="I11" s="31">
        <v>61213</v>
      </c>
      <c r="J11" s="48">
        <v>5</v>
      </c>
    </row>
    <row r="12" spans="1:10" ht="12.75">
      <c r="A12" s="45" t="s">
        <v>25</v>
      </c>
      <c r="B12" s="2"/>
      <c r="C12" s="48">
        <v>22654</v>
      </c>
      <c r="D12" s="48">
        <v>3</v>
      </c>
      <c r="E12" s="48"/>
      <c r="F12" s="48">
        <v>12467</v>
      </c>
      <c r="G12" s="48">
        <v>3</v>
      </c>
      <c r="H12" s="48"/>
      <c r="I12" s="31">
        <v>35121</v>
      </c>
      <c r="J12" s="48">
        <v>3</v>
      </c>
    </row>
    <row r="13" spans="1:10" ht="12.75">
      <c r="A13" s="45" t="s">
        <v>26</v>
      </c>
      <c r="B13" s="2"/>
      <c r="C13" s="48">
        <v>168838</v>
      </c>
      <c r="D13" s="48">
        <v>23</v>
      </c>
      <c r="E13" s="48"/>
      <c r="F13" s="48">
        <v>123953</v>
      </c>
      <c r="G13" s="48">
        <v>25</v>
      </c>
      <c r="H13" s="48"/>
      <c r="I13" s="31">
        <v>292791</v>
      </c>
      <c r="J13" s="48">
        <v>24</v>
      </c>
    </row>
    <row r="14" spans="1:10" ht="12.75">
      <c r="A14" s="45" t="s">
        <v>27</v>
      </c>
      <c r="B14" s="2"/>
      <c r="C14" s="48">
        <v>56132</v>
      </c>
      <c r="D14" s="48">
        <v>8</v>
      </c>
      <c r="E14" s="48"/>
      <c r="F14" s="48">
        <v>32063</v>
      </c>
      <c r="G14" s="48">
        <v>6</v>
      </c>
      <c r="H14" s="48"/>
      <c r="I14" s="31">
        <v>88195</v>
      </c>
      <c r="J14" s="48">
        <v>7</v>
      </c>
    </row>
    <row r="15" spans="1:10" ht="12.75">
      <c r="A15" s="45" t="s">
        <v>28</v>
      </c>
      <c r="B15" s="2"/>
      <c r="C15" s="48">
        <v>49545</v>
      </c>
      <c r="D15" s="48">
        <v>7</v>
      </c>
      <c r="E15" s="48"/>
      <c r="F15" s="48">
        <v>28694</v>
      </c>
      <c r="G15" s="48">
        <v>6</v>
      </c>
      <c r="H15" s="48"/>
      <c r="I15" s="31">
        <v>78239</v>
      </c>
      <c r="J15" s="48">
        <v>6</v>
      </c>
    </row>
    <row r="16" spans="1:10" ht="12.75">
      <c r="A16" s="45" t="s">
        <v>29</v>
      </c>
      <c r="B16" s="2"/>
      <c r="C16" s="48">
        <v>44129</v>
      </c>
      <c r="D16" s="48">
        <v>6</v>
      </c>
      <c r="E16" s="48"/>
      <c r="F16" s="48">
        <v>24880</v>
      </c>
      <c r="G16" s="48">
        <v>5</v>
      </c>
      <c r="H16" s="48"/>
      <c r="I16" s="31">
        <v>69009</v>
      </c>
      <c r="J16" s="48">
        <v>6</v>
      </c>
    </row>
    <row r="17" spans="1:10" ht="12.75">
      <c r="A17" s="45" t="s">
        <v>33</v>
      </c>
      <c r="B17" s="2"/>
      <c r="C17" s="48">
        <v>163313</v>
      </c>
      <c r="D17" s="48">
        <v>23</v>
      </c>
      <c r="E17" s="48"/>
      <c r="F17" s="48">
        <v>97581</v>
      </c>
      <c r="G17" s="48">
        <v>19</v>
      </c>
      <c r="H17" s="48"/>
      <c r="I17" s="31">
        <v>260894</v>
      </c>
      <c r="J17" s="48">
        <v>21</v>
      </c>
    </row>
    <row r="18" spans="1:10" ht="12.75">
      <c r="A18" s="45" t="s">
        <v>34</v>
      </c>
      <c r="B18" s="2"/>
      <c r="C18" s="48">
        <v>74896</v>
      </c>
      <c r="D18" s="48">
        <v>10</v>
      </c>
      <c r="E18" s="48"/>
      <c r="F18" s="48">
        <v>56209</v>
      </c>
      <c r="G18" s="48">
        <v>11</v>
      </c>
      <c r="H18" s="48"/>
      <c r="I18" s="31">
        <v>131105</v>
      </c>
      <c r="J18" s="48">
        <v>11</v>
      </c>
    </row>
    <row r="19" spans="1:10" ht="12.75">
      <c r="A19" s="45" t="s">
        <v>30</v>
      </c>
      <c r="B19" s="2"/>
      <c r="C19" s="48">
        <v>31742</v>
      </c>
      <c r="D19" s="48">
        <v>4</v>
      </c>
      <c r="E19" s="48"/>
      <c r="F19" s="48">
        <v>33805</v>
      </c>
      <c r="G19" s="48">
        <v>7</v>
      </c>
      <c r="H19" s="48"/>
      <c r="I19" s="31">
        <v>65547</v>
      </c>
      <c r="J19" s="48">
        <v>5</v>
      </c>
    </row>
    <row r="20" spans="1:10" ht="12.75">
      <c r="A20" s="45" t="s">
        <v>31</v>
      </c>
      <c r="B20" s="2"/>
      <c r="C20" s="48">
        <v>17261</v>
      </c>
      <c r="D20" s="48">
        <v>2</v>
      </c>
      <c r="E20" s="48"/>
      <c r="F20" s="48">
        <v>24643</v>
      </c>
      <c r="G20" s="48">
        <v>5</v>
      </c>
      <c r="H20" s="48"/>
      <c r="I20" s="31">
        <v>41904</v>
      </c>
      <c r="J20" s="48">
        <v>4</v>
      </c>
    </row>
    <row r="21" spans="1:10" ht="12.75">
      <c r="A21" s="45" t="s">
        <v>32</v>
      </c>
      <c r="B21" s="2"/>
      <c r="C21" s="48">
        <v>669</v>
      </c>
      <c r="D21" s="48">
        <v>0</v>
      </c>
      <c r="E21" s="48"/>
      <c r="F21" s="48">
        <v>1187</v>
      </c>
      <c r="G21" s="48">
        <v>0</v>
      </c>
      <c r="H21" s="48"/>
      <c r="I21" s="31">
        <v>1856</v>
      </c>
      <c r="J21" s="48">
        <v>0</v>
      </c>
    </row>
    <row r="22" spans="1:10" ht="15.75" customHeight="1">
      <c r="A22" s="46" t="s">
        <v>2</v>
      </c>
      <c r="B22" s="41"/>
      <c r="C22" s="78">
        <v>725074</v>
      </c>
      <c r="D22" s="78">
        <v>100</v>
      </c>
      <c r="E22" s="78"/>
      <c r="F22" s="78">
        <v>501893</v>
      </c>
      <c r="G22" s="78">
        <v>100</v>
      </c>
      <c r="H22" s="78"/>
      <c r="I22" s="78">
        <v>1226967</v>
      </c>
      <c r="J22" s="78">
        <v>100</v>
      </c>
    </row>
    <row r="23" spans="1:10" ht="26.25" customHeight="1">
      <c r="A23" s="51"/>
      <c r="D23" s="50"/>
      <c r="G23" s="50"/>
      <c r="J23" s="50"/>
    </row>
    <row r="24" s="52" customFormat="1" ht="11.25"/>
  </sheetData>
  <mergeCells count="3">
    <mergeCell ref="A6:B6"/>
    <mergeCell ref="A1:K1"/>
    <mergeCell ref="A3:K3"/>
  </mergeCells>
  <printOptions/>
  <pageMargins left="0.75" right="0.75" top="1" bottom="1" header="0.5" footer="0.5"/>
  <pageSetup cellComments="asDisplayed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J2" sqref="J2"/>
    </sheetView>
  </sheetViews>
  <sheetFormatPr defaultColWidth="9.140625" defaultRowHeight="12.75"/>
  <cols>
    <col min="1" max="1" width="21.421875" style="0" customWidth="1"/>
    <col min="2" max="2" width="4.140625" style="0" customWidth="1"/>
    <col min="3" max="3" width="8.57421875" style="0" customWidth="1"/>
    <col min="4" max="4" width="3.7109375" style="0" customWidth="1"/>
    <col min="5" max="5" width="1.7109375" style="0" customWidth="1"/>
    <col min="6" max="6" width="7.7109375" style="0" customWidth="1"/>
    <col min="7" max="7" width="3.7109375" style="0" customWidth="1"/>
    <col min="8" max="8" width="1.7109375" style="0" customWidth="1"/>
    <col min="9" max="9" width="7.7109375" style="0" customWidth="1"/>
    <col min="10" max="10" width="3.8515625" style="0" customWidth="1"/>
  </cols>
  <sheetData>
    <row r="1" spans="1:10" ht="37.5" customHeight="1">
      <c r="A1" s="102" t="s">
        <v>67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2.75" customHeight="1">
      <c r="A2" s="19"/>
      <c r="B2" s="34"/>
      <c r="C2" s="34"/>
      <c r="D2" s="34"/>
      <c r="E2" s="34"/>
      <c r="F2" s="34"/>
      <c r="G2" s="34"/>
      <c r="H2" s="34"/>
      <c r="I2" s="34"/>
      <c r="J2" s="34"/>
    </row>
    <row r="3" spans="1:10" ht="25.5" customHeight="1">
      <c r="A3" s="102" t="s">
        <v>69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5.75" customHeight="1">
      <c r="A4" s="10" t="s">
        <v>66</v>
      </c>
      <c r="B4" s="35"/>
      <c r="C4" s="114" t="s">
        <v>19</v>
      </c>
      <c r="D4" s="93"/>
      <c r="E4" s="93"/>
      <c r="F4" s="93"/>
      <c r="G4" s="93"/>
      <c r="H4" s="11"/>
      <c r="I4" s="36" t="s">
        <v>2</v>
      </c>
      <c r="J4" s="21"/>
    </row>
    <row r="5" spans="1:10" ht="15.75" customHeight="1">
      <c r="A5" s="12"/>
      <c r="B5" s="37"/>
      <c r="C5" s="36" t="s">
        <v>1</v>
      </c>
      <c r="D5" s="36"/>
      <c r="E5" s="38"/>
      <c r="F5" s="36" t="s">
        <v>0</v>
      </c>
      <c r="G5" s="36"/>
      <c r="H5" s="39"/>
      <c r="I5" s="40"/>
      <c r="J5" s="39"/>
    </row>
    <row r="6" spans="1:10" ht="15.75" customHeight="1">
      <c r="A6" s="3"/>
      <c r="B6" s="41"/>
      <c r="C6" s="42" t="s">
        <v>3</v>
      </c>
      <c r="D6" s="4" t="s">
        <v>4</v>
      </c>
      <c r="E6" s="4"/>
      <c r="F6" s="4" t="s">
        <v>3</v>
      </c>
      <c r="G6" s="4" t="s">
        <v>4</v>
      </c>
      <c r="H6" s="4"/>
      <c r="I6" s="4" t="s">
        <v>3</v>
      </c>
      <c r="J6" s="4" t="s">
        <v>4</v>
      </c>
    </row>
    <row r="7" spans="1:10" ht="20.25" customHeight="1">
      <c r="A7" s="12" t="s">
        <v>48</v>
      </c>
      <c r="B7" s="2"/>
      <c r="C7" s="74">
        <v>21984</v>
      </c>
      <c r="D7" s="48">
        <v>3</v>
      </c>
      <c r="E7" s="76"/>
      <c r="F7" s="74">
        <v>20119</v>
      </c>
      <c r="G7" s="48">
        <v>4</v>
      </c>
      <c r="H7" s="76"/>
      <c r="I7" s="74">
        <v>42103</v>
      </c>
      <c r="J7" s="48">
        <v>3</v>
      </c>
    </row>
    <row r="8" spans="1:10" ht="12.75">
      <c r="A8" s="57" t="s">
        <v>35</v>
      </c>
      <c r="B8" s="2"/>
      <c r="C8" s="74">
        <v>37707</v>
      </c>
      <c r="D8" s="48">
        <v>5</v>
      </c>
      <c r="E8" s="77"/>
      <c r="F8" s="48">
        <v>43042</v>
      </c>
      <c r="G8" s="48">
        <v>9</v>
      </c>
      <c r="H8" s="77"/>
      <c r="I8" s="74">
        <v>80749</v>
      </c>
      <c r="J8" s="48">
        <v>7</v>
      </c>
    </row>
    <row r="9" spans="1:10" ht="12.75">
      <c r="A9" s="45" t="s">
        <v>36</v>
      </c>
      <c r="B9" s="2"/>
      <c r="C9" s="74">
        <v>62555</v>
      </c>
      <c r="D9" s="48">
        <v>9</v>
      </c>
      <c r="E9" s="77"/>
      <c r="F9" s="48">
        <v>47104</v>
      </c>
      <c r="G9" s="48">
        <v>9</v>
      </c>
      <c r="H9" s="77"/>
      <c r="I9" s="74">
        <v>109659</v>
      </c>
      <c r="J9" s="48">
        <v>9</v>
      </c>
    </row>
    <row r="10" spans="1:10" ht="12.75">
      <c r="A10" s="45" t="s">
        <v>37</v>
      </c>
      <c r="B10" s="2"/>
      <c r="C10" s="74">
        <v>51805</v>
      </c>
      <c r="D10" s="48">
        <v>7</v>
      </c>
      <c r="E10" s="77"/>
      <c r="F10" s="48">
        <v>32176</v>
      </c>
      <c r="G10" s="48">
        <v>6</v>
      </c>
      <c r="H10" s="77"/>
      <c r="I10" s="74">
        <v>83981</v>
      </c>
      <c r="J10" s="48">
        <v>7</v>
      </c>
    </row>
    <row r="11" spans="1:10" ht="12.75">
      <c r="A11" s="45" t="s">
        <v>8</v>
      </c>
      <c r="B11" s="2"/>
      <c r="C11" s="74">
        <v>63849</v>
      </c>
      <c r="D11" s="48">
        <v>9</v>
      </c>
      <c r="E11" s="77"/>
      <c r="F11" s="48">
        <v>34074</v>
      </c>
      <c r="G11" s="48">
        <v>7</v>
      </c>
      <c r="H11" s="77"/>
      <c r="I11" s="74">
        <v>97923</v>
      </c>
      <c r="J11" s="48">
        <v>8</v>
      </c>
    </row>
    <row r="12" spans="1:10" ht="12.75">
      <c r="A12" s="45" t="s">
        <v>9</v>
      </c>
      <c r="B12" s="2"/>
      <c r="C12" s="74">
        <v>76588</v>
      </c>
      <c r="D12" s="48">
        <v>11</v>
      </c>
      <c r="E12" s="77"/>
      <c r="F12" s="48">
        <v>32905</v>
      </c>
      <c r="G12" s="48">
        <v>7</v>
      </c>
      <c r="H12" s="77"/>
      <c r="I12" s="74">
        <v>109493</v>
      </c>
      <c r="J12" s="48">
        <v>9</v>
      </c>
    </row>
    <row r="13" spans="1:10" ht="12.75">
      <c r="A13" s="45" t="s">
        <v>10</v>
      </c>
      <c r="B13" s="2"/>
      <c r="C13" s="74">
        <v>100118</v>
      </c>
      <c r="D13" s="48">
        <v>14</v>
      </c>
      <c r="E13" s="77"/>
      <c r="F13" s="48">
        <v>37501</v>
      </c>
      <c r="G13" s="48">
        <v>7</v>
      </c>
      <c r="H13" s="77"/>
      <c r="I13" s="74">
        <v>137619</v>
      </c>
      <c r="J13" s="48">
        <v>11</v>
      </c>
    </row>
    <row r="14" spans="1:11" ht="12.75">
      <c r="A14" s="45" t="s">
        <v>11</v>
      </c>
      <c r="B14" s="2"/>
      <c r="C14" s="74">
        <v>117290</v>
      </c>
      <c r="D14" s="48">
        <v>16</v>
      </c>
      <c r="E14" s="77"/>
      <c r="F14" s="48">
        <v>53996</v>
      </c>
      <c r="G14" s="48">
        <v>11</v>
      </c>
      <c r="H14" s="77"/>
      <c r="I14" s="74">
        <v>171286</v>
      </c>
      <c r="J14" s="48">
        <v>14</v>
      </c>
      <c r="K14" s="47"/>
    </row>
    <row r="15" spans="1:10" ht="12.75">
      <c r="A15" s="45" t="s">
        <v>12</v>
      </c>
      <c r="B15" s="2"/>
      <c r="C15" s="74">
        <v>83224</v>
      </c>
      <c r="D15" s="48">
        <v>11</v>
      </c>
      <c r="E15" s="77"/>
      <c r="F15" s="48">
        <v>53540</v>
      </c>
      <c r="G15" s="48">
        <v>11</v>
      </c>
      <c r="H15" s="77"/>
      <c r="I15" s="74">
        <v>136764</v>
      </c>
      <c r="J15" s="48">
        <v>11</v>
      </c>
    </row>
    <row r="16" spans="1:10" ht="12.75">
      <c r="A16" s="45" t="s">
        <v>13</v>
      </c>
      <c r="B16" s="2"/>
      <c r="C16" s="74">
        <v>42790</v>
      </c>
      <c r="D16" s="48">
        <v>6</v>
      </c>
      <c r="E16" s="77"/>
      <c r="F16" s="48">
        <v>40083</v>
      </c>
      <c r="G16" s="48">
        <v>8</v>
      </c>
      <c r="H16" s="77"/>
      <c r="I16" s="74">
        <v>82873</v>
      </c>
      <c r="J16" s="48">
        <v>7</v>
      </c>
    </row>
    <row r="17" spans="1:10" ht="12.75">
      <c r="A17" s="45" t="s">
        <v>38</v>
      </c>
      <c r="B17" s="2"/>
      <c r="C17" s="74">
        <v>23538</v>
      </c>
      <c r="D17" s="48">
        <v>3</v>
      </c>
      <c r="E17" s="77"/>
      <c r="F17" s="48">
        <v>28419</v>
      </c>
      <c r="G17" s="48">
        <v>6</v>
      </c>
      <c r="H17" s="77"/>
      <c r="I17" s="74">
        <v>51957</v>
      </c>
      <c r="J17" s="48">
        <v>4</v>
      </c>
    </row>
    <row r="18" spans="1:10" ht="12.75">
      <c r="A18" s="45" t="s">
        <v>39</v>
      </c>
      <c r="B18" s="2"/>
      <c r="C18" s="74">
        <v>13617</v>
      </c>
      <c r="D18" s="48">
        <v>2</v>
      </c>
      <c r="E18" s="77"/>
      <c r="F18" s="48">
        <v>20069</v>
      </c>
      <c r="G18" s="48">
        <v>4</v>
      </c>
      <c r="H18" s="77"/>
      <c r="I18" s="74">
        <v>33686</v>
      </c>
      <c r="J18" s="48">
        <v>3</v>
      </c>
    </row>
    <row r="19" spans="1:10" ht="12.75">
      <c r="A19" s="45" t="s">
        <v>40</v>
      </c>
      <c r="B19" s="2"/>
      <c r="C19" s="74">
        <v>14120</v>
      </c>
      <c r="D19" s="48">
        <v>2</v>
      </c>
      <c r="E19" s="77"/>
      <c r="F19" s="48">
        <v>24628</v>
      </c>
      <c r="G19" s="48">
        <v>5</v>
      </c>
      <c r="H19" s="77"/>
      <c r="I19" s="74">
        <v>38748</v>
      </c>
      <c r="J19" s="48">
        <v>3</v>
      </c>
    </row>
    <row r="20" spans="1:10" ht="12.75">
      <c r="A20" s="45" t="s">
        <v>41</v>
      </c>
      <c r="B20" s="2"/>
      <c r="C20" s="74">
        <v>6715</v>
      </c>
      <c r="D20" s="48">
        <v>1</v>
      </c>
      <c r="E20" s="77"/>
      <c r="F20" s="48">
        <v>12833</v>
      </c>
      <c r="G20" s="48">
        <v>3</v>
      </c>
      <c r="H20" s="77"/>
      <c r="I20" s="74">
        <v>19548</v>
      </c>
      <c r="J20" s="48">
        <v>2</v>
      </c>
    </row>
    <row r="21" spans="1:10" ht="12.75">
      <c r="A21" s="45" t="s">
        <v>42</v>
      </c>
      <c r="B21" s="2"/>
      <c r="C21" s="74">
        <v>3504</v>
      </c>
      <c r="D21" s="48">
        <v>1</v>
      </c>
      <c r="E21" s="77"/>
      <c r="F21" s="48">
        <v>7337</v>
      </c>
      <c r="G21" s="48">
        <v>1</v>
      </c>
      <c r="H21" s="77"/>
      <c r="I21" s="74">
        <v>10841</v>
      </c>
      <c r="J21" s="48">
        <v>1</v>
      </c>
    </row>
    <row r="22" spans="1:10" ht="12.75">
      <c r="A22" s="45" t="s">
        <v>43</v>
      </c>
      <c r="B22" s="2"/>
      <c r="C22" s="74">
        <v>1992</v>
      </c>
      <c r="D22" s="48">
        <v>0</v>
      </c>
      <c r="E22" s="77"/>
      <c r="F22" s="48">
        <v>4363</v>
      </c>
      <c r="G22" s="48">
        <v>1</v>
      </c>
      <c r="H22" s="77"/>
      <c r="I22" s="74">
        <v>6355</v>
      </c>
      <c r="J22" s="48">
        <v>0</v>
      </c>
    </row>
    <row r="23" spans="1:10" ht="12.75">
      <c r="A23" s="45" t="s">
        <v>44</v>
      </c>
      <c r="B23" s="2"/>
      <c r="C23" s="74">
        <v>1200</v>
      </c>
      <c r="D23" s="48">
        <v>0</v>
      </c>
      <c r="E23" s="77"/>
      <c r="F23" s="48">
        <v>2665</v>
      </c>
      <c r="G23" s="48">
        <v>0</v>
      </c>
      <c r="H23" s="77"/>
      <c r="I23" s="74">
        <v>3865</v>
      </c>
      <c r="J23" s="48">
        <v>0</v>
      </c>
    </row>
    <row r="24" spans="1:10" ht="12.75">
      <c r="A24" s="45" t="s">
        <v>45</v>
      </c>
      <c r="B24" s="2"/>
      <c r="C24" s="74">
        <v>2478</v>
      </c>
      <c r="D24" s="48">
        <v>0</v>
      </c>
      <c r="E24" s="77"/>
      <c r="F24" s="48">
        <v>7039</v>
      </c>
      <c r="G24" s="48">
        <v>1</v>
      </c>
      <c r="H24" s="77"/>
      <c r="I24" s="74">
        <v>9517</v>
      </c>
      <c r="J24" s="48">
        <v>1</v>
      </c>
    </row>
    <row r="25" spans="1:10" ht="15.75" customHeight="1">
      <c r="A25" s="46" t="s">
        <v>2</v>
      </c>
      <c r="B25" s="41"/>
      <c r="C25" s="78">
        <v>725074</v>
      </c>
      <c r="D25" s="79">
        <v>100</v>
      </c>
      <c r="E25" s="80"/>
      <c r="F25" s="78">
        <v>501893</v>
      </c>
      <c r="G25" s="79">
        <v>100</v>
      </c>
      <c r="H25" s="80"/>
      <c r="I25" s="78">
        <v>1226967</v>
      </c>
      <c r="J25" s="79">
        <v>100</v>
      </c>
    </row>
    <row r="26" spans="1:10" ht="26.25" customHeight="1">
      <c r="A26" s="51"/>
      <c r="D26" s="50"/>
      <c r="G26" s="50"/>
      <c r="J26" s="50"/>
    </row>
    <row r="27" spans="1:10" ht="12.75">
      <c r="A27" s="92" t="s">
        <v>96</v>
      </c>
      <c r="B27" s="92"/>
      <c r="C27" s="92"/>
      <c r="D27" s="92"/>
      <c r="E27" s="92"/>
      <c r="F27" s="92"/>
      <c r="G27" s="92"/>
      <c r="H27" s="92"/>
      <c r="I27" s="92"/>
      <c r="J27" s="92"/>
    </row>
  </sheetData>
  <mergeCells count="4">
    <mergeCell ref="A27:J27"/>
    <mergeCell ref="C4:G4"/>
    <mergeCell ref="A1:J1"/>
    <mergeCell ref="A3:J3"/>
  </mergeCells>
  <printOptions/>
  <pageMargins left="0.75" right="0.75" top="1" bottom="1" header="0.5" footer="0.5"/>
  <pageSetup cellComments="asDisplayed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I2" sqref="I2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3.7109375" style="0" customWidth="1"/>
    <col min="4" max="4" width="1.7109375" style="0" customWidth="1"/>
    <col min="5" max="5" width="10.7109375" style="0" customWidth="1"/>
    <col min="6" max="6" width="3.7109375" style="0" customWidth="1"/>
    <col min="7" max="7" width="1.7109375" style="0" customWidth="1"/>
    <col min="8" max="8" width="10.7109375" style="0" customWidth="1"/>
    <col min="9" max="9" width="3.7109375" style="0" customWidth="1"/>
    <col min="10" max="10" width="1.7109375" style="40" customWidth="1"/>
  </cols>
  <sheetData>
    <row r="1" spans="1:10" ht="28.5" customHeight="1">
      <c r="A1" s="110" t="s">
        <v>100</v>
      </c>
      <c r="B1" s="119"/>
      <c r="C1" s="119"/>
      <c r="D1" s="119"/>
      <c r="E1" s="119"/>
      <c r="F1" s="119"/>
      <c r="G1" s="119"/>
      <c r="H1" s="119"/>
      <c r="I1" s="54"/>
      <c r="J1" s="58"/>
    </row>
    <row r="2" spans="1:10" ht="12.75">
      <c r="A2" s="14"/>
      <c r="B2" s="15"/>
      <c r="C2" s="15"/>
      <c r="D2" s="15"/>
      <c r="E2" s="15"/>
      <c r="F2" s="15"/>
      <c r="G2" s="15"/>
      <c r="H2" s="15"/>
      <c r="I2" s="15"/>
      <c r="J2" s="20"/>
    </row>
    <row r="3" spans="1:10" ht="27.75" customHeight="1">
      <c r="A3" s="110" t="s">
        <v>101</v>
      </c>
      <c r="B3" s="119"/>
      <c r="C3" s="119"/>
      <c r="D3" s="119"/>
      <c r="E3" s="119"/>
      <c r="F3" s="119"/>
      <c r="G3" s="119"/>
      <c r="H3" s="119"/>
      <c r="I3" s="54"/>
      <c r="J3" s="58"/>
    </row>
    <row r="4" spans="1:10" ht="15.75" customHeight="1">
      <c r="A4" s="55" t="s">
        <v>46</v>
      </c>
      <c r="B4" s="114" t="s">
        <v>47</v>
      </c>
      <c r="C4" s="114"/>
      <c r="D4" s="114"/>
      <c r="E4" s="114"/>
      <c r="F4" s="114"/>
      <c r="G4" s="114"/>
      <c r="H4" s="114"/>
      <c r="I4" s="21"/>
      <c r="J4" s="22"/>
    </row>
    <row r="5" spans="1:10" ht="15.75" customHeight="1">
      <c r="A5" s="60"/>
      <c r="B5" s="53" t="s">
        <v>1</v>
      </c>
      <c r="C5" s="53"/>
      <c r="D5" s="22"/>
      <c r="E5" s="53" t="s">
        <v>0</v>
      </c>
      <c r="F5" s="53"/>
      <c r="G5" s="22"/>
      <c r="H5" s="53" t="s">
        <v>2</v>
      </c>
      <c r="I5" s="53"/>
      <c r="J5" s="22"/>
    </row>
    <row r="6" spans="1:10" ht="15.75" customHeight="1">
      <c r="A6" s="61"/>
      <c r="B6" s="4" t="s">
        <v>3</v>
      </c>
      <c r="C6" s="4" t="s">
        <v>4</v>
      </c>
      <c r="D6" s="4"/>
      <c r="E6" s="4" t="s">
        <v>3</v>
      </c>
      <c r="F6" s="4" t="s">
        <v>4</v>
      </c>
      <c r="G6" s="4"/>
      <c r="H6" s="4" t="s">
        <v>3</v>
      </c>
      <c r="I6" s="4" t="s">
        <v>4</v>
      </c>
      <c r="J6" s="43"/>
    </row>
    <row r="7" spans="1:10" ht="20.25" customHeight="1">
      <c r="A7" s="7" t="s">
        <v>72</v>
      </c>
      <c r="B7" s="6">
        <v>191814</v>
      </c>
      <c r="C7" s="6">
        <v>24</v>
      </c>
      <c r="D7" s="6"/>
      <c r="E7" s="6">
        <v>147260</v>
      </c>
      <c r="F7" s="6">
        <v>27</v>
      </c>
      <c r="G7" s="6"/>
      <c r="H7" s="6">
        <v>339074</v>
      </c>
      <c r="I7" s="6">
        <v>25</v>
      </c>
      <c r="J7" s="28"/>
    </row>
    <row r="8" spans="1:10" ht="12.75">
      <c r="A8" s="7" t="s">
        <v>73</v>
      </c>
      <c r="B8" s="6">
        <v>34160</v>
      </c>
      <c r="C8" s="6">
        <v>4</v>
      </c>
      <c r="D8" s="6"/>
      <c r="E8" s="6">
        <v>24532</v>
      </c>
      <c r="F8" s="6">
        <v>4</v>
      </c>
      <c r="G8" s="6"/>
      <c r="H8" s="6">
        <v>58692</v>
      </c>
      <c r="I8" s="6">
        <v>4</v>
      </c>
      <c r="J8" s="28"/>
    </row>
    <row r="9" spans="1:10" ht="12.75">
      <c r="A9" s="7" t="s">
        <v>74</v>
      </c>
      <c r="B9" s="6">
        <v>20478</v>
      </c>
      <c r="C9" s="6">
        <v>3</v>
      </c>
      <c r="D9" s="6"/>
      <c r="E9" s="6">
        <v>12087</v>
      </c>
      <c r="F9" s="6">
        <v>2</v>
      </c>
      <c r="G9" s="6"/>
      <c r="H9" s="6">
        <v>32565</v>
      </c>
      <c r="I9" s="6">
        <v>2</v>
      </c>
      <c r="J9" s="28"/>
    </row>
    <row r="10" spans="1:10" ht="12.75">
      <c r="A10" s="7" t="s">
        <v>75</v>
      </c>
      <c r="B10" s="6">
        <v>38213</v>
      </c>
      <c r="C10" s="6">
        <v>5</v>
      </c>
      <c r="D10" s="6"/>
      <c r="E10" s="6">
        <v>28206</v>
      </c>
      <c r="F10" s="6">
        <v>5</v>
      </c>
      <c r="G10" s="6"/>
      <c r="H10" s="6">
        <v>66419</v>
      </c>
      <c r="I10" s="6">
        <v>5</v>
      </c>
      <c r="J10" s="28"/>
    </row>
    <row r="11" spans="1:10" ht="12.75">
      <c r="A11" s="7" t="s">
        <v>76</v>
      </c>
      <c r="B11" s="6">
        <v>23411</v>
      </c>
      <c r="C11" s="6">
        <v>3</v>
      </c>
      <c r="D11" s="6"/>
      <c r="E11" s="6">
        <v>14369</v>
      </c>
      <c r="F11" s="6">
        <v>3</v>
      </c>
      <c r="G11" s="6"/>
      <c r="H11" s="6">
        <v>37780</v>
      </c>
      <c r="I11" s="6">
        <v>3</v>
      </c>
      <c r="J11" s="28"/>
    </row>
    <row r="12" spans="1:12" ht="12.75">
      <c r="A12" s="7" t="s">
        <v>77</v>
      </c>
      <c r="B12" s="6">
        <v>13915</v>
      </c>
      <c r="C12" s="6">
        <v>2</v>
      </c>
      <c r="D12" s="6"/>
      <c r="E12" s="48">
        <v>8891</v>
      </c>
      <c r="F12" s="48">
        <v>2</v>
      </c>
      <c r="G12" s="48"/>
      <c r="H12" s="48">
        <v>22806</v>
      </c>
      <c r="I12" s="48">
        <v>2</v>
      </c>
      <c r="J12" s="31"/>
      <c r="K12" s="72"/>
      <c r="L12" s="72"/>
    </row>
    <row r="13" spans="1:12" ht="12.75">
      <c r="A13" s="7" t="s">
        <v>78</v>
      </c>
      <c r="B13" s="6">
        <v>17311</v>
      </c>
      <c r="C13" s="6">
        <v>2</v>
      </c>
      <c r="D13" s="6"/>
      <c r="E13" s="48">
        <v>10521</v>
      </c>
      <c r="F13" s="48">
        <v>2</v>
      </c>
      <c r="G13" s="48"/>
      <c r="H13" s="48">
        <v>27832</v>
      </c>
      <c r="I13" s="48">
        <v>2</v>
      </c>
      <c r="J13" s="31"/>
      <c r="K13" s="72"/>
      <c r="L13" s="72"/>
    </row>
    <row r="14" spans="1:12" ht="12.75">
      <c r="A14" s="7" t="s">
        <v>79</v>
      </c>
      <c r="B14" s="6">
        <v>4742</v>
      </c>
      <c r="C14" s="6">
        <v>1</v>
      </c>
      <c r="D14" s="6"/>
      <c r="E14" s="48">
        <v>2997</v>
      </c>
      <c r="F14" s="48">
        <v>1</v>
      </c>
      <c r="G14" s="48"/>
      <c r="H14" s="48">
        <v>7739</v>
      </c>
      <c r="I14" s="48">
        <v>1</v>
      </c>
      <c r="J14" s="31"/>
      <c r="K14" s="72"/>
      <c r="L14" s="72"/>
    </row>
    <row r="15" spans="1:12" ht="12.75">
      <c r="A15" s="7" t="s">
        <v>80</v>
      </c>
      <c r="B15" s="6">
        <v>11413</v>
      </c>
      <c r="C15" s="6">
        <v>1</v>
      </c>
      <c r="D15" s="6"/>
      <c r="E15" s="48">
        <v>7032</v>
      </c>
      <c r="F15" s="48">
        <v>1</v>
      </c>
      <c r="G15" s="48"/>
      <c r="H15" s="48">
        <v>18445</v>
      </c>
      <c r="I15" s="48">
        <v>1</v>
      </c>
      <c r="J15" s="31"/>
      <c r="K15" s="72"/>
      <c r="L15" s="72"/>
    </row>
    <row r="16" spans="1:12" ht="12.75">
      <c r="A16" s="7" t="s">
        <v>81</v>
      </c>
      <c r="B16" s="6">
        <v>114662</v>
      </c>
      <c r="C16" s="6">
        <v>14</v>
      </c>
      <c r="D16" s="6"/>
      <c r="E16" s="48">
        <v>80773</v>
      </c>
      <c r="F16" s="48">
        <v>15</v>
      </c>
      <c r="G16" s="48"/>
      <c r="H16" s="48">
        <v>195435</v>
      </c>
      <c r="I16" s="48">
        <v>15</v>
      </c>
      <c r="J16" s="31"/>
      <c r="K16" s="72"/>
      <c r="L16" s="72"/>
    </row>
    <row r="17" spans="1:12" ht="12.75">
      <c r="A17" s="7" t="s">
        <v>82</v>
      </c>
      <c r="B17" s="6">
        <v>23048</v>
      </c>
      <c r="C17" s="6">
        <v>3</v>
      </c>
      <c r="D17" s="6"/>
      <c r="E17" s="48">
        <v>13724</v>
      </c>
      <c r="F17" s="48">
        <v>3</v>
      </c>
      <c r="G17" s="48"/>
      <c r="H17" s="48">
        <v>36772</v>
      </c>
      <c r="I17" s="48">
        <v>3</v>
      </c>
      <c r="J17" s="31"/>
      <c r="K17" s="72"/>
      <c r="L17" s="72"/>
    </row>
    <row r="18" spans="1:12" ht="12.75">
      <c r="A18" s="7" t="s">
        <v>83</v>
      </c>
      <c r="B18" s="6">
        <v>137286</v>
      </c>
      <c r="C18" s="6">
        <v>17</v>
      </c>
      <c r="D18" s="6"/>
      <c r="E18" s="48">
        <v>94036</v>
      </c>
      <c r="F18" s="48">
        <v>17</v>
      </c>
      <c r="G18" s="48"/>
      <c r="H18" s="48">
        <v>231322</v>
      </c>
      <c r="I18" s="48">
        <v>17</v>
      </c>
      <c r="J18" s="31"/>
      <c r="K18" s="72"/>
      <c r="L18" s="72"/>
    </row>
    <row r="19" spans="1:12" ht="12.75">
      <c r="A19" s="7" t="s">
        <v>84</v>
      </c>
      <c r="B19" s="6">
        <v>20311</v>
      </c>
      <c r="C19" s="6">
        <v>3</v>
      </c>
      <c r="D19" s="6"/>
      <c r="E19" s="48">
        <v>12124</v>
      </c>
      <c r="F19" s="48">
        <v>2</v>
      </c>
      <c r="G19" s="48"/>
      <c r="H19" s="48">
        <v>32435</v>
      </c>
      <c r="I19" s="48">
        <v>2</v>
      </c>
      <c r="J19" s="31"/>
      <c r="K19" s="72"/>
      <c r="L19" s="72"/>
    </row>
    <row r="20" spans="1:12" ht="12.75">
      <c r="A20" s="7" t="s">
        <v>85</v>
      </c>
      <c r="B20" s="6">
        <v>22217</v>
      </c>
      <c r="C20" s="6">
        <v>3</v>
      </c>
      <c r="D20" s="6"/>
      <c r="E20" s="48">
        <v>13386</v>
      </c>
      <c r="F20" s="48">
        <v>2</v>
      </c>
      <c r="G20" s="48"/>
      <c r="H20" s="48">
        <v>35603</v>
      </c>
      <c r="I20" s="48">
        <v>3</v>
      </c>
      <c r="J20" s="31"/>
      <c r="K20" s="72"/>
      <c r="L20" s="72"/>
    </row>
    <row r="21" spans="1:12" ht="12.75">
      <c r="A21" s="7" t="s">
        <v>86</v>
      </c>
      <c r="B21" s="6">
        <v>20438</v>
      </c>
      <c r="C21" s="6">
        <v>3</v>
      </c>
      <c r="D21" s="6"/>
      <c r="E21" s="48">
        <v>12725</v>
      </c>
      <c r="F21" s="48">
        <v>2</v>
      </c>
      <c r="G21" s="48"/>
      <c r="H21" s="48">
        <v>33163</v>
      </c>
      <c r="I21" s="48">
        <v>3</v>
      </c>
      <c r="J21" s="31"/>
      <c r="K21" s="72"/>
      <c r="L21" s="72"/>
    </row>
    <row r="22" spans="1:12" ht="12.75">
      <c r="A22" s="7" t="s">
        <v>87</v>
      </c>
      <c r="B22" s="6">
        <v>18868</v>
      </c>
      <c r="C22" s="6">
        <v>2</v>
      </c>
      <c r="D22" s="6"/>
      <c r="E22" s="48">
        <v>10988</v>
      </c>
      <c r="F22" s="48">
        <v>2</v>
      </c>
      <c r="G22" s="48"/>
      <c r="H22" s="48">
        <v>29856</v>
      </c>
      <c r="I22" s="48">
        <v>2</v>
      </c>
      <c r="J22" s="31"/>
      <c r="K22" s="72"/>
      <c r="L22" s="72"/>
    </row>
    <row r="23" spans="1:12" ht="12.75">
      <c r="A23" s="7" t="s">
        <v>88</v>
      </c>
      <c r="B23" s="6">
        <v>19900</v>
      </c>
      <c r="C23" s="6">
        <v>2</v>
      </c>
      <c r="D23" s="6"/>
      <c r="E23" s="48">
        <v>11368</v>
      </c>
      <c r="F23" s="48">
        <v>2</v>
      </c>
      <c r="G23" s="48"/>
      <c r="H23" s="48">
        <v>31268</v>
      </c>
      <c r="I23" s="48">
        <v>2</v>
      </c>
      <c r="J23" s="31"/>
      <c r="K23" s="72"/>
      <c r="L23" s="72"/>
    </row>
    <row r="24" spans="1:12" ht="12.75">
      <c r="A24" s="7" t="s">
        <v>89</v>
      </c>
      <c r="B24" s="6">
        <v>17561</v>
      </c>
      <c r="C24" s="6">
        <v>2</v>
      </c>
      <c r="D24" s="6"/>
      <c r="E24" s="48">
        <v>10338</v>
      </c>
      <c r="F24" s="48">
        <v>2</v>
      </c>
      <c r="G24" s="48"/>
      <c r="H24" s="48">
        <v>27899</v>
      </c>
      <c r="I24" s="48">
        <v>2</v>
      </c>
      <c r="J24" s="31"/>
      <c r="K24" s="72"/>
      <c r="L24" s="72"/>
    </row>
    <row r="25" spans="1:10" ht="12.75">
      <c r="A25" s="7" t="s">
        <v>90</v>
      </c>
      <c r="B25" s="6">
        <v>10351</v>
      </c>
      <c r="C25" s="6">
        <v>1</v>
      </c>
      <c r="D25" s="6"/>
      <c r="E25" s="6">
        <v>5934</v>
      </c>
      <c r="F25" s="6">
        <v>1</v>
      </c>
      <c r="G25" s="6"/>
      <c r="H25" s="6">
        <v>16285</v>
      </c>
      <c r="I25" s="6">
        <v>1</v>
      </c>
      <c r="J25" s="28"/>
    </row>
    <row r="26" spans="1:10" ht="12.75">
      <c r="A26" s="7" t="s">
        <v>91</v>
      </c>
      <c r="B26" s="6">
        <v>23189</v>
      </c>
      <c r="C26" s="6">
        <v>3</v>
      </c>
      <c r="D26" s="6"/>
      <c r="E26" s="6">
        <v>16570</v>
      </c>
      <c r="F26" s="6">
        <v>3</v>
      </c>
      <c r="G26" s="6"/>
      <c r="H26" s="6">
        <v>39759</v>
      </c>
      <c r="I26" s="6">
        <v>3</v>
      </c>
      <c r="J26" s="28"/>
    </row>
    <row r="27" spans="1:10" ht="12.75">
      <c r="A27" s="7" t="s">
        <v>92</v>
      </c>
      <c r="B27" s="6">
        <v>18027</v>
      </c>
      <c r="C27" s="6">
        <v>2</v>
      </c>
      <c r="D27" s="6"/>
      <c r="E27" s="6">
        <v>11195</v>
      </c>
      <c r="F27" s="6">
        <v>2</v>
      </c>
      <c r="G27" s="6"/>
      <c r="H27" s="6">
        <v>29222</v>
      </c>
      <c r="I27" s="6">
        <v>2</v>
      </c>
      <c r="J27" s="28"/>
    </row>
    <row r="28" spans="1:10" ht="15.75" customHeight="1">
      <c r="A28" s="9" t="s">
        <v>18</v>
      </c>
      <c r="B28" s="9">
        <v>801315</v>
      </c>
      <c r="C28" s="9">
        <v>100</v>
      </c>
      <c r="D28" s="9"/>
      <c r="E28" s="9">
        <v>549056</v>
      </c>
      <c r="F28" s="9">
        <v>100</v>
      </c>
      <c r="G28" s="9"/>
      <c r="H28" s="9">
        <v>1350371</v>
      </c>
      <c r="I28" s="9">
        <v>100</v>
      </c>
      <c r="J28" s="28"/>
    </row>
    <row r="29" spans="2:10" ht="24.75" customHeight="1">
      <c r="B29" s="69"/>
      <c r="C29" s="47"/>
      <c r="D29" s="47"/>
      <c r="E29" s="47"/>
      <c r="F29" s="47"/>
      <c r="G29" s="47"/>
      <c r="H29" s="47"/>
      <c r="I29" s="47"/>
      <c r="J29" s="59"/>
    </row>
    <row r="30" ht="12.75">
      <c r="B30" s="69"/>
    </row>
  </sheetData>
  <mergeCells count="3">
    <mergeCell ref="A1:H1"/>
    <mergeCell ref="A3:H3"/>
    <mergeCell ref="B4:H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E2" sqref="E2"/>
    </sheetView>
  </sheetViews>
  <sheetFormatPr defaultColWidth="9.140625" defaultRowHeight="12.75"/>
  <cols>
    <col min="1" max="1" width="22.421875" style="0" customWidth="1"/>
    <col min="2" max="4" width="13.7109375" style="0" customWidth="1"/>
  </cols>
  <sheetData>
    <row r="1" spans="1:5" ht="39.75" customHeight="1">
      <c r="A1" s="90" t="s">
        <v>104</v>
      </c>
      <c r="B1" s="90"/>
      <c r="C1" s="90"/>
      <c r="D1" s="90"/>
      <c r="E1" s="90"/>
    </row>
    <row r="2" spans="1:4" ht="12.75">
      <c r="A2" s="14"/>
      <c r="B2" s="15"/>
      <c r="C2" s="15"/>
      <c r="D2" s="15"/>
    </row>
    <row r="3" spans="1:5" ht="39.75" customHeight="1">
      <c r="A3" s="97" t="s">
        <v>105</v>
      </c>
      <c r="B3" s="97"/>
      <c r="C3" s="97"/>
      <c r="D3" s="97"/>
      <c r="E3" s="97"/>
    </row>
    <row r="4" spans="1:4" ht="15.75" customHeight="1">
      <c r="A4" s="94" t="s">
        <v>17</v>
      </c>
      <c r="B4" s="114" t="s">
        <v>70</v>
      </c>
      <c r="C4" s="114"/>
      <c r="D4" s="114"/>
    </row>
    <row r="5" spans="1:4" ht="15.75" customHeight="1">
      <c r="A5" s="95"/>
      <c r="B5" s="4" t="s">
        <v>1</v>
      </c>
      <c r="C5" s="4" t="s">
        <v>0</v>
      </c>
      <c r="D5" s="4" t="s">
        <v>2</v>
      </c>
    </row>
    <row r="6" spans="1:4" ht="20.25" customHeight="1">
      <c r="A6" s="7" t="s">
        <v>72</v>
      </c>
      <c r="B6" s="6">
        <v>144781.4831451</v>
      </c>
      <c r="C6" s="6">
        <v>140757.141695</v>
      </c>
      <c r="D6" s="6">
        <v>143033.709732979</v>
      </c>
    </row>
    <row r="7" spans="1:4" ht="12.75">
      <c r="A7" s="7" t="s">
        <v>73</v>
      </c>
      <c r="B7" s="6">
        <v>139969.544555</v>
      </c>
      <c r="C7" s="6">
        <v>142665.3276129</v>
      </c>
      <c r="D7" s="6">
        <v>141096.324183875</v>
      </c>
    </row>
    <row r="8" spans="1:4" ht="12.75">
      <c r="A8" s="7" t="s">
        <v>74</v>
      </c>
      <c r="B8" s="6">
        <v>116593.9426213</v>
      </c>
      <c r="C8" s="6">
        <v>108579.6342351</v>
      </c>
      <c r="D8" s="6">
        <v>113619.308951328</v>
      </c>
    </row>
    <row r="9" spans="1:4" ht="12.75">
      <c r="A9" s="7" t="s">
        <v>75</v>
      </c>
      <c r="B9" s="6">
        <v>121073.8865308</v>
      </c>
      <c r="C9" s="6">
        <v>121055.0601291</v>
      </c>
      <c r="D9" s="6">
        <v>121065.891567172</v>
      </c>
    </row>
    <row r="10" spans="1:4" ht="12.75">
      <c r="A10" s="7" t="s">
        <v>76</v>
      </c>
      <c r="B10" s="6">
        <v>108074.5534578</v>
      </c>
      <c r="C10" s="6">
        <v>106682.579929</v>
      </c>
      <c r="D10" s="6">
        <v>107545.139280042</v>
      </c>
    </row>
    <row r="11" spans="1:4" ht="12.75">
      <c r="A11" s="7" t="s">
        <v>77</v>
      </c>
      <c r="B11" s="6">
        <v>116279.1877111</v>
      </c>
      <c r="C11" s="6">
        <v>115201.8790912</v>
      </c>
      <c r="D11" s="6">
        <v>115859.19512409</v>
      </c>
    </row>
    <row r="12" spans="1:4" ht="12.75">
      <c r="A12" s="7" t="s">
        <v>78</v>
      </c>
      <c r="B12" s="6">
        <v>111038.0683381</v>
      </c>
      <c r="C12" s="6">
        <v>106715.8663625</v>
      </c>
      <c r="D12" s="6">
        <v>109404.197722047</v>
      </c>
    </row>
    <row r="13" spans="1:4" ht="12.75">
      <c r="A13" s="7" t="s">
        <v>79</v>
      </c>
      <c r="B13" s="6">
        <v>121420.4304091</v>
      </c>
      <c r="C13" s="6">
        <v>118340.7944611</v>
      </c>
      <c r="D13" s="6">
        <v>120227.812637292</v>
      </c>
    </row>
    <row r="14" spans="1:4" ht="12.75">
      <c r="A14" s="7" t="s">
        <v>80</v>
      </c>
      <c r="B14" s="6">
        <v>114361.4833961</v>
      </c>
      <c r="C14" s="6">
        <v>105050.3058874</v>
      </c>
      <c r="D14" s="6">
        <v>110811.675847113</v>
      </c>
    </row>
    <row r="15" spans="1:4" ht="12.75">
      <c r="A15" s="7" t="s">
        <v>81</v>
      </c>
      <c r="B15" s="6">
        <v>134604.8817568</v>
      </c>
      <c r="C15" s="6">
        <v>133857.1318634</v>
      </c>
      <c r="D15" s="6">
        <v>134295.8378182</v>
      </c>
    </row>
    <row r="16" spans="1:4" ht="12.75">
      <c r="A16" s="7" t="s">
        <v>82</v>
      </c>
      <c r="B16" s="6">
        <v>119963.9838598</v>
      </c>
      <c r="C16" s="6">
        <v>117804.1549111</v>
      </c>
      <c r="D16" s="6">
        <v>119157.895191994</v>
      </c>
    </row>
    <row r="17" spans="1:4" ht="12.75">
      <c r="A17" s="7" t="s">
        <v>83</v>
      </c>
      <c r="B17" s="6">
        <v>128320.1778841</v>
      </c>
      <c r="C17" s="6">
        <v>129070.4436705</v>
      </c>
      <c r="D17" s="6">
        <v>128625.172625172</v>
      </c>
    </row>
    <row r="18" spans="1:4" ht="12.75">
      <c r="A18" s="7" t="s">
        <v>84</v>
      </c>
      <c r="B18" s="6">
        <v>114188.5325686</v>
      </c>
      <c r="C18" s="6">
        <v>110395.1484659</v>
      </c>
      <c r="D18" s="6">
        <v>112770.589332511</v>
      </c>
    </row>
    <row r="19" spans="1:4" ht="12.75">
      <c r="A19" s="7" t="s">
        <v>85</v>
      </c>
      <c r="B19" s="6">
        <v>116524.2976549</v>
      </c>
      <c r="C19" s="6">
        <v>113742.5115793</v>
      </c>
      <c r="D19" s="6">
        <v>115478.40297166</v>
      </c>
    </row>
    <row r="20" spans="1:4" ht="12.75">
      <c r="A20" s="7" t="s">
        <v>86</v>
      </c>
      <c r="B20" s="6">
        <v>116312.2904883</v>
      </c>
      <c r="C20" s="6">
        <v>113295.4745776</v>
      </c>
      <c r="D20" s="6">
        <v>115154.705756415</v>
      </c>
    </row>
    <row r="21" spans="1:4" ht="12.75">
      <c r="A21" s="7" t="s">
        <v>87</v>
      </c>
      <c r="B21" s="6">
        <v>110134.8313017</v>
      </c>
      <c r="C21" s="6">
        <v>106218.4730615</v>
      </c>
      <c r="D21" s="6">
        <v>108693.481343784</v>
      </c>
    </row>
    <row r="22" spans="1:4" ht="12.75">
      <c r="A22" s="7" t="s">
        <v>88</v>
      </c>
      <c r="B22" s="6">
        <v>110723.3988945</v>
      </c>
      <c r="C22" s="6">
        <v>104499.934905</v>
      </c>
      <c r="D22" s="6">
        <v>108460.755340924</v>
      </c>
    </row>
    <row r="23" spans="1:4" ht="12.75">
      <c r="A23" s="7" t="s">
        <v>89</v>
      </c>
      <c r="B23" s="6">
        <v>111761.3692273</v>
      </c>
      <c r="C23" s="6">
        <v>105896.4928419</v>
      </c>
      <c r="D23" s="6">
        <v>109588.13391161</v>
      </c>
    </row>
    <row r="24" spans="1:4" ht="12.75">
      <c r="A24" s="7" t="s">
        <v>90</v>
      </c>
      <c r="B24" s="6">
        <v>113707.7542266</v>
      </c>
      <c r="C24" s="6">
        <v>109540.0655544</v>
      </c>
      <c r="D24" s="6">
        <v>112189.113478661</v>
      </c>
    </row>
    <row r="25" spans="1:4" ht="12.75">
      <c r="A25" s="7" t="s">
        <v>91</v>
      </c>
      <c r="B25" s="6">
        <v>127175.9528656</v>
      </c>
      <c r="C25" s="6">
        <v>126216.6613156</v>
      </c>
      <c r="D25" s="6">
        <v>126776.157574386</v>
      </c>
    </row>
    <row r="26" spans="1:4" ht="12.75">
      <c r="A26" s="7" t="s">
        <v>92</v>
      </c>
      <c r="B26" s="6">
        <v>116898.4605314</v>
      </c>
      <c r="C26" s="6">
        <v>111248.9716838</v>
      </c>
      <c r="D26" s="6">
        <v>114734.131339402</v>
      </c>
    </row>
    <row r="27" spans="1:4" ht="15.75" customHeight="1">
      <c r="A27" s="9" t="s">
        <v>18</v>
      </c>
      <c r="B27" s="9">
        <v>128658.91504339741</v>
      </c>
      <c r="C27" s="9">
        <v>127552.35638441252</v>
      </c>
      <c r="D27" s="9">
        <v>128208.99226582916</v>
      </c>
    </row>
    <row r="28" spans="2:4" ht="12.75">
      <c r="B28" s="47"/>
      <c r="C28" s="47"/>
      <c r="D28" s="47"/>
    </row>
  </sheetData>
  <mergeCells count="4">
    <mergeCell ref="A4:A5"/>
    <mergeCell ref="B4:D4"/>
    <mergeCell ref="A1:E1"/>
    <mergeCell ref="A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I2" sqref="I2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3.7109375" style="0" customWidth="1"/>
    <col min="4" max="4" width="1.7109375" style="0" customWidth="1"/>
    <col min="5" max="5" width="10.7109375" style="0" customWidth="1"/>
    <col min="6" max="6" width="3.7109375" style="0" customWidth="1"/>
    <col min="7" max="7" width="1.7109375" style="0" customWidth="1"/>
    <col min="8" max="8" width="10.7109375" style="0" customWidth="1"/>
    <col min="9" max="9" width="3.7109375" style="0" customWidth="1"/>
    <col min="10" max="10" width="1.7109375" style="0" customWidth="1"/>
  </cols>
  <sheetData>
    <row r="1" spans="1:10" ht="30.75" customHeight="1">
      <c r="A1" s="90" t="s">
        <v>102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>
      <c r="A2" s="14"/>
      <c r="B2" s="15"/>
      <c r="C2" s="15"/>
      <c r="D2" s="15"/>
      <c r="E2" s="15"/>
      <c r="F2" s="15"/>
      <c r="G2" s="15"/>
      <c r="H2" s="15"/>
      <c r="I2" s="15"/>
      <c r="J2" s="20"/>
    </row>
    <row r="3" spans="1:10" ht="27.75" customHeight="1">
      <c r="A3" s="96" t="s">
        <v>103</v>
      </c>
      <c r="B3" s="96"/>
      <c r="C3" s="96"/>
      <c r="D3" s="96"/>
      <c r="E3" s="96"/>
      <c r="F3" s="96"/>
      <c r="G3" s="96"/>
      <c r="H3" s="96"/>
      <c r="I3" s="96"/>
      <c r="J3" s="58"/>
    </row>
    <row r="4" spans="1:10" ht="15.75" customHeight="1">
      <c r="A4" s="55" t="s">
        <v>46</v>
      </c>
      <c r="B4" s="114" t="s">
        <v>19</v>
      </c>
      <c r="C4" s="114"/>
      <c r="D4" s="114"/>
      <c r="E4" s="114"/>
      <c r="F4" s="114"/>
      <c r="G4" s="114"/>
      <c r="H4" s="114"/>
      <c r="I4" s="21"/>
      <c r="J4" s="22"/>
    </row>
    <row r="5" spans="1:10" ht="15.75" customHeight="1">
      <c r="A5" s="56"/>
      <c r="B5" s="53" t="s">
        <v>1</v>
      </c>
      <c r="C5" s="53"/>
      <c r="D5" s="22"/>
      <c r="E5" s="53" t="s">
        <v>0</v>
      </c>
      <c r="F5" s="53"/>
      <c r="G5" s="22"/>
      <c r="H5" s="53" t="s">
        <v>2</v>
      </c>
      <c r="I5" s="53"/>
      <c r="J5" s="22"/>
    </row>
    <row r="6" spans="1:10" ht="15.75" customHeight="1">
      <c r="A6" s="53"/>
      <c r="B6" s="4" t="s">
        <v>3</v>
      </c>
      <c r="C6" s="4" t="s">
        <v>4</v>
      </c>
      <c r="D6" s="4"/>
      <c r="E6" s="4" t="s">
        <v>3</v>
      </c>
      <c r="F6" s="4" t="s">
        <v>4</v>
      </c>
      <c r="G6" s="4"/>
      <c r="H6" s="4" t="s">
        <v>3</v>
      </c>
      <c r="I6" s="4" t="s">
        <v>4</v>
      </c>
      <c r="J6" s="43"/>
    </row>
    <row r="7" spans="1:10" ht="20.25" customHeight="1">
      <c r="A7" s="7" t="s">
        <v>72</v>
      </c>
      <c r="B7" s="6">
        <v>170277</v>
      </c>
      <c r="C7" s="6">
        <v>25</v>
      </c>
      <c r="D7" s="6"/>
      <c r="E7" s="6">
        <v>131782</v>
      </c>
      <c r="F7" s="6">
        <v>28</v>
      </c>
      <c r="G7" s="6"/>
      <c r="H7" s="6">
        <v>302059</v>
      </c>
      <c r="I7" s="6">
        <v>26</v>
      </c>
      <c r="J7" s="28"/>
    </row>
    <row r="8" spans="1:10" ht="12.75">
      <c r="A8" s="7" t="s">
        <v>73</v>
      </c>
      <c r="B8" s="6">
        <v>27502</v>
      </c>
      <c r="C8" s="6">
        <v>4</v>
      </c>
      <c r="D8" s="6"/>
      <c r="E8" s="6">
        <v>19733</v>
      </c>
      <c r="F8" s="6">
        <v>4</v>
      </c>
      <c r="G8" s="6"/>
      <c r="H8" s="6">
        <v>47235</v>
      </c>
      <c r="I8" s="6">
        <v>4</v>
      </c>
      <c r="J8" s="28"/>
    </row>
    <row r="9" spans="1:10" ht="12.75">
      <c r="A9" s="7" t="s">
        <v>74</v>
      </c>
      <c r="B9" s="6">
        <v>17958</v>
      </c>
      <c r="C9" s="6">
        <v>3</v>
      </c>
      <c r="D9" s="6"/>
      <c r="E9" s="6">
        <v>10619</v>
      </c>
      <c r="F9" s="6">
        <v>2</v>
      </c>
      <c r="G9" s="6"/>
      <c r="H9" s="6">
        <v>28577</v>
      </c>
      <c r="I9" s="6">
        <v>2</v>
      </c>
      <c r="J9" s="28"/>
    </row>
    <row r="10" spans="1:10" ht="12.75">
      <c r="A10" s="7" t="s">
        <v>75</v>
      </c>
      <c r="B10" s="6">
        <v>31570</v>
      </c>
      <c r="C10" s="6">
        <v>5</v>
      </c>
      <c r="D10" s="6"/>
      <c r="E10" s="6">
        <v>22418</v>
      </c>
      <c r="F10" s="6">
        <v>5</v>
      </c>
      <c r="G10" s="6"/>
      <c r="H10" s="6">
        <v>53988</v>
      </c>
      <c r="I10" s="6">
        <v>5</v>
      </c>
      <c r="J10" s="28"/>
    </row>
    <row r="11" spans="1:10" ht="12.75">
      <c r="A11" s="7" t="s">
        <v>76</v>
      </c>
      <c r="B11" s="6">
        <v>19775</v>
      </c>
      <c r="C11" s="6">
        <v>3</v>
      </c>
      <c r="D11" s="6"/>
      <c r="E11" s="6">
        <v>11918</v>
      </c>
      <c r="F11" s="6">
        <v>3</v>
      </c>
      <c r="G11" s="6"/>
      <c r="H11" s="6">
        <v>31693</v>
      </c>
      <c r="I11" s="6">
        <v>3</v>
      </c>
      <c r="J11" s="28"/>
    </row>
    <row r="12" spans="1:10" ht="12.75">
      <c r="A12" s="7" t="s">
        <v>77</v>
      </c>
      <c r="B12" s="6">
        <v>11622</v>
      </c>
      <c r="C12" s="6">
        <v>2</v>
      </c>
      <c r="D12" s="6"/>
      <c r="E12" s="6">
        <v>7247</v>
      </c>
      <c r="F12" s="6">
        <v>2</v>
      </c>
      <c r="G12" s="6"/>
      <c r="H12" s="6">
        <v>18869</v>
      </c>
      <c r="I12" s="6">
        <v>2</v>
      </c>
      <c r="J12" s="28"/>
    </row>
    <row r="13" spans="1:10" ht="12.75">
      <c r="A13" s="7" t="s">
        <v>78</v>
      </c>
      <c r="B13" s="6">
        <v>14569</v>
      </c>
      <c r="C13" s="6">
        <v>2</v>
      </c>
      <c r="D13" s="6"/>
      <c r="E13" s="6">
        <v>8716</v>
      </c>
      <c r="F13" s="6">
        <v>2</v>
      </c>
      <c r="G13" s="6"/>
      <c r="H13" s="6">
        <v>23285</v>
      </c>
      <c r="I13" s="6">
        <v>2</v>
      </c>
      <c r="J13" s="28"/>
    </row>
    <row r="14" spans="1:10" ht="12.75">
      <c r="A14" s="7" t="s">
        <v>79</v>
      </c>
      <c r="B14" s="6">
        <v>4156</v>
      </c>
      <c r="C14" s="6">
        <v>1</v>
      </c>
      <c r="D14" s="6"/>
      <c r="E14" s="6">
        <v>2500</v>
      </c>
      <c r="F14" s="6">
        <v>1</v>
      </c>
      <c r="G14" s="6"/>
      <c r="H14" s="6">
        <v>6656</v>
      </c>
      <c r="I14" s="6">
        <v>1</v>
      </c>
      <c r="J14" s="28"/>
    </row>
    <row r="15" spans="1:10" ht="12.75">
      <c r="A15" s="7" t="s">
        <v>80</v>
      </c>
      <c r="B15" s="6">
        <v>10061</v>
      </c>
      <c r="C15" s="6">
        <v>1</v>
      </c>
      <c r="D15" s="6"/>
      <c r="E15" s="6">
        <v>5866</v>
      </c>
      <c r="F15" s="6">
        <v>1</v>
      </c>
      <c r="G15" s="6"/>
      <c r="H15" s="6">
        <v>15927</v>
      </c>
      <c r="I15" s="6">
        <v>1</v>
      </c>
      <c r="J15" s="28"/>
    </row>
    <row r="16" spans="1:10" ht="12.75">
      <c r="A16" s="7" t="s">
        <v>81</v>
      </c>
      <c r="B16" s="6">
        <v>98933</v>
      </c>
      <c r="C16" s="6">
        <v>14</v>
      </c>
      <c r="D16" s="6"/>
      <c r="E16" s="6">
        <v>69513</v>
      </c>
      <c r="F16" s="6">
        <v>15</v>
      </c>
      <c r="G16" s="6"/>
      <c r="H16" s="6">
        <v>168446</v>
      </c>
      <c r="I16" s="6">
        <v>15</v>
      </c>
      <c r="J16" s="28"/>
    </row>
    <row r="17" spans="1:10" ht="12.75">
      <c r="A17" s="7" t="s">
        <v>82</v>
      </c>
      <c r="B17" s="6">
        <v>20036</v>
      </c>
      <c r="C17" s="6">
        <v>3</v>
      </c>
      <c r="D17" s="6"/>
      <c r="E17" s="6">
        <v>11697</v>
      </c>
      <c r="F17" s="6">
        <v>2</v>
      </c>
      <c r="G17" s="6"/>
      <c r="H17" s="6">
        <v>31733</v>
      </c>
      <c r="I17" s="6">
        <v>3</v>
      </c>
      <c r="J17" s="28"/>
    </row>
    <row r="18" spans="1:10" ht="12.75">
      <c r="A18" s="7" t="s">
        <v>83</v>
      </c>
      <c r="B18" s="6">
        <v>118168</v>
      </c>
      <c r="C18" s="6">
        <v>17</v>
      </c>
      <c r="D18" s="6"/>
      <c r="E18" s="6">
        <v>80037</v>
      </c>
      <c r="F18" s="6">
        <v>17</v>
      </c>
      <c r="G18" s="6"/>
      <c r="H18" s="6">
        <v>198205</v>
      </c>
      <c r="I18" s="6">
        <v>17</v>
      </c>
      <c r="J18" s="28"/>
    </row>
    <row r="19" spans="1:10" ht="12.75">
      <c r="A19" s="7" t="s">
        <v>84</v>
      </c>
      <c r="B19" s="6">
        <v>17054</v>
      </c>
      <c r="C19" s="6">
        <v>2</v>
      </c>
      <c r="D19" s="6"/>
      <c r="E19" s="6">
        <v>9939</v>
      </c>
      <c r="F19" s="6">
        <v>2</v>
      </c>
      <c r="G19" s="6"/>
      <c r="H19" s="6">
        <v>26993</v>
      </c>
      <c r="I19" s="6">
        <v>2</v>
      </c>
      <c r="J19" s="28"/>
    </row>
    <row r="20" spans="1:10" ht="12.75">
      <c r="A20" s="7" t="s">
        <v>85</v>
      </c>
      <c r="B20" s="6">
        <v>18333</v>
      </c>
      <c r="C20" s="6">
        <v>3</v>
      </c>
      <c r="D20" s="6"/>
      <c r="E20" s="6">
        <v>11143</v>
      </c>
      <c r="F20" s="6">
        <v>2</v>
      </c>
      <c r="G20" s="6"/>
      <c r="H20" s="6">
        <v>29476</v>
      </c>
      <c r="I20" s="6">
        <v>3</v>
      </c>
      <c r="J20" s="28"/>
    </row>
    <row r="21" spans="1:10" ht="12.75">
      <c r="A21" s="7" t="s">
        <v>86</v>
      </c>
      <c r="B21" s="6">
        <v>17838</v>
      </c>
      <c r="C21" s="6">
        <v>3</v>
      </c>
      <c r="D21" s="6"/>
      <c r="E21" s="6">
        <v>11033</v>
      </c>
      <c r="F21" s="6">
        <v>2</v>
      </c>
      <c r="G21" s="6"/>
      <c r="H21" s="6">
        <v>28871</v>
      </c>
      <c r="I21" s="6">
        <v>2</v>
      </c>
      <c r="J21" s="28"/>
    </row>
    <row r="22" spans="1:10" ht="12.75">
      <c r="A22" s="7" t="s">
        <v>87</v>
      </c>
      <c r="B22" s="6">
        <v>16314</v>
      </c>
      <c r="C22" s="6">
        <v>2</v>
      </c>
      <c r="D22" s="6"/>
      <c r="E22" s="6">
        <v>9367</v>
      </c>
      <c r="F22" s="6">
        <v>2</v>
      </c>
      <c r="G22" s="6"/>
      <c r="H22" s="6">
        <v>25681</v>
      </c>
      <c r="I22" s="6">
        <v>2</v>
      </c>
      <c r="J22" s="28"/>
    </row>
    <row r="23" spans="1:10" ht="12.75">
      <c r="A23" s="7" t="s">
        <v>88</v>
      </c>
      <c r="B23" s="6">
        <v>17148</v>
      </c>
      <c r="C23" s="6">
        <v>2</v>
      </c>
      <c r="D23" s="6"/>
      <c r="E23" s="6">
        <v>9757</v>
      </c>
      <c r="F23" s="6">
        <v>2</v>
      </c>
      <c r="G23" s="6"/>
      <c r="H23" s="6">
        <v>26905</v>
      </c>
      <c r="I23" s="6">
        <v>2</v>
      </c>
      <c r="J23" s="28"/>
    </row>
    <row r="24" spans="1:10" ht="12.75">
      <c r="A24" s="7" t="s">
        <v>89</v>
      </c>
      <c r="B24" s="6">
        <v>15346</v>
      </c>
      <c r="C24" s="6">
        <v>2</v>
      </c>
      <c r="D24" s="6"/>
      <c r="E24" s="6">
        <v>9041</v>
      </c>
      <c r="F24" s="6">
        <v>2</v>
      </c>
      <c r="G24" s="6"/>
      <c r="H24" s="6">
        <v>24387</v>
      </c>
      <c r="I24" s="6">
        <v>2</v>
      </c>
      <c r="J24" s="28"/>
    </row>
    <row r="25" spans="1:10" ht="12.75">
      <c r="A25" s="7" t="s">
        <v>90</v>
      </c>
      <c r="B25" s="6">
        <v>8964</v>
      </c>
      <c r="C25" s="6">
        <v>1</v>
      </c>
      <c r="D25" s="6"/>
      <c r="E25" s="6">
        <v>5135</v>
      </c>
      <c r="F25" s="6">
        <v>1</v>
      </c>
      <c r="G25" s="6"/>
      <c r="H25" s="6">
        <v>14099</v>
      </c>
      <c r="I25" s="6">
        <v>1</v>
      </c>
      <c r="J25" s="28"/>
    </row>
    <row r="26" spans="1:10" ht="12.75">
      <c r="A26" s="7" t="s">
        <v>91</v>
      </c>
      <c r="B26" s="6">
        <v>18683</v>
      </c>
      <c r="C26" s="6">
        <v>3</v>
      </c>
      <c r="D26" s="6"/>
      <c r="E26" s="6">
        <v>13059</v>
      </c>
      <c r="F26" s="6">
        <v>3</v>
      </c>
      <c r="G26" s="6"/>
      <c r="H26" s="6">
        <v>31742</v>
      </c>
      <c r="I26" s="6">
        <v>3</v>
      </c>
      <c r="J26" s="28"/>
    </row>
    <row r="27" spans="1:10" ht="12.75">
      <c r="A27" s="7" t="s">
        <v>92</v>
      </c>
      <c r="B27" s="6">
        <v>15633</v>
      </c>
      <c r="C27" s="6">
        <v>2</v>
      </c>
      <c r="D27" s="6"/>
      <c r="E27" s="6">
        <v>9276</v>
      </c>
      <c r="F27" s="6">
        <v>2</v>
      </c>
      <c r="G27" s="6"/>
      <c r="H27" s="6">
        <v>24909</v>
      </c>
      <c r="I27" s="6">
        <v>2</v>
      </c>
      <c r="J27" s="28"/>
    </row>
    <row r="28" spans="1:10" ht="15.75" customHeight="1">
      <c r="A28" s="9" t="s">
        <v>18</v>
      </c>
      <c r="B28" s="9">
        <v>689940</v>
      </c>
      <c r="C28" s="9">
        <v>100</v>
      </c>
      <c r="D28" s="9"/>
      <c r="E28" s="9">
        <v>469796</v>
      </c>
      <c r="F28" s="9">
        <v>100</v>
      </c>
      <c r="G28" s="9"/>
      <c r="H28" s="9">
        <v>1159736</v>
      </c>
      <c r="I28" s="9">
        <v>100</v>
      </c>
      <c r="J28" s="28"/>
    </row>
    <row r="29" spans="1:10" ht="27.75" customHeight="1">
      <c r="A29" s="62"/>
      <c r="B29" s="47"/>
      <c r="C29" s="47"/>
      <c r="D29" s="47"/>
      <c r="E29" s="47"/>
      <c r="F29" s="47"/>
      <c r="G29" s="47"/>
      <c r="H29" s="47"/>
      <c r="I29" s="47"/>
      <c r="J29" s="59"/>
    </row>
    <row r="30" ht="12.75">
      <c r="A30" s="12"/>
    </row>
  </sheetData>
  <mergeCells count="3">
    <mergeCell ref="A3:I3"/>
    <mergeCell ref="B4:H4"/>
    <mergeCell ref="A1:J1"/>
  </mergeCells>
  <printOptions/>
  <pageMargins left="0.75" right="0.75" top="1" bottom="1" header="0.5" footer="0.5"/>
  <pageSetup horizontalDpi="600" verticalDpi="600" orientation="portrait" paperSize="9" r:id="rId2"/>
  <colBreaks count="1" manualBreakCount="1">
    <brk id="1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E2" sqref="E2"/>
    </sheetView>
  </sheetViews>
  <sheetFormatPr defaultColWidth="9.140625" defaultRowHeight="12.75"/>
  <cols>
    <col min="1" max="1" width="22.421875" style="0" customWidth="1"/>
    <col min="2" max="4" width="13.7109375" style="0" customWidth="1"/>
    <col min="5" max="5" width="10.00390625" style="0" customWidth="1"/>
    <col min="6" max="8" width="7.7109375" style="0" customWidth="1"/>
    <col min="9" max="9" width="1.7109375" style="0" customWidth="1"/>
  </cols>
  <sheetData>
    <row r="1" spans="1:9" ht="39" customHeight="1">
      <c r="A1" s="97" t="s">
        <v>106</v>
      </c>
      <c r="B1" s="97"/>
      <c r="C1" s="97"/>
      <c r="D1" s="97"/>
      <c r="E1" s="97"/>
      <c r="F1" s="34"/>
      <c r="G1" s="34"/>
      <c r="H1" s="34"/>
      <c r="I1" s="16"/>
    </row>
    <row r="2" spans="1:9" ht="12.75">
      <c r="A2" s="19"/>
      <c r="B2" s="34"/>
      <c r="C2" s="34"/>
      <c r="D2" s="34"/>
      <c r="E2" s="34"/>
      <c r="F2" s="34"/>
      <c r="G2" s="34"/>
      <c r="H2" s="34"/>
      <c r="I2" s="16"/>
    </row>
    <row r="3" spans="1:9" ht="39.75" customHeight="1">
      <c r="A3" s="97" t="s">
        <v>107</v>
      </c>
      <c r="B3" s="97"/>
      <c r="C3" s="97"/>
      <c r="D3" s="97"/>
      <c r="E3" s="97"/>
      <c r="F3" s="34"/>
      <c r="G3" s="34"/>
      <c r="H3" s="34"/>
      <c r="I3" s="16"/>
    </row>
    <row r="4" spans="1:4" ht="15.75" customHeight="1">
      <c r="A4" s="94" t="s">
        <v>17</v>
      </c>
      <c r="B4" s="114" t="s">
        <v>71</v>
      </c>
      <c r="C4" s="114"/>
      <c r="D4" s="114"/>
    </row>
    <row r="5" spans="1:4" ht="15.75" customHeight="1">
      <c r="A5" s="121"/>
      <c r="B5" s="4" t="s">
        <v>1</v>
      </c>
      <c r="C5" s="4" t="s">
        <v>0</v>
      </c>
      <c r="D5" s="4" t="s">
        <v>2</v>
      </c>
    </row>
    <row r="6" spans="1:4" ht="20.25" customHeight="1">
      <c r="A6" s="7" t="s">
        <v>72</v>
      </c>
      <c r="B6" s="6">
        <v>271839.8773175</v>
      </c>
      <c r="C6" s="6">
        <v>343801.8654444</v>
      </c>
      <c r="D6" s="48">
        <v>303235.381902211</v>
      </c>
    </row>
    <row r="7" spans="1:4" ht="12.75">
      <c r="A7" s="7" t="s">
        <v>73</v>
      </c>
      <c r="B7" s="6">
        <v>230254.8770998</v>
      </c>
      <c r="C7" s="6">
        <v>266131.1335327</v>
      </c>
      <c r="D7" s="48">
        <v>245242.622800889</v>
      </c>
    </row>
    <row r="8" spans="1:4" ht="12.75">
      <c r="A8" s="7" t="s">
        <v>74</v>
      </c>
      <c r="B8" s="6">
        <v>218620.3829491</v>
      </c>
      <c r="C8" s="6">
        <v>252142.6276486</v>
      </c>
      <c r="D8" s="48">
        <v>231076.998985198</v>
      </c>
    </row>
    <row r="9" spans="1:4" ht="12.75">
      <c r="A9" s="7" t="s">
        <v>75</v>
      </c>
      <c r="B9" s="6">
        <v>217796.1981311</v>
      </c>
      <c r="C9" s="6">
        <v>262016.2229905</v>
      </c>
      <c r="D9" s="48">
        <v>236158.139994073</v>
      </c>
    </row>
    <row r="10" spans="1:4" ht="12.75">
      <c r="A10" s="7" t="s">
        <v>76</v>
      </c>
      <c r="B10" s="6">
        <v>218636.0243236</v>
      </c>
      <c r="C10" s="6">
        <v>264835.0784528</v>
      </c>
      <c r="D10" s="48">
        <v>236008.956110182</v>
      </c>
    </row>
    <row r="11" spans="1:4" ht="12.75">
      <c r="A11" s="7" t="s">
        <v>77</v>
      </c>
      <c r="B11" s="6">
        <v>219947.9771124</v>
      </c>
      <c r="C11" s="6">
        <v>263723.8149579</v>
      </c>
      <c r="D11" s="48">
        <v>236760.924108326</v>
      </c>
    </row>
    <row r="12" spans="1:4" ht="12.75">
      <c r="A12" s="7" t="s">
        <v>78</v>
      </c>
      <c r="B12" s="6">
        <v>209570.1785298</v>
      </c>
      <c r="C12" s="6">
        <v>244000.9821019</v>
      </c>
      <c r="D12" s="48">
        <v>222458.256001718</v>
      </c>
    </row>
    <row r="13" spans="1:4" ht="12.75">
      <c r="A13" s="7" t="s">
        <v>79</v>
      </c>
      <c r="B13" s="6">
        <v>216263.4174687</v>
      </c>
      <c r="C13" s="6">
        <v>226206.8324</v>
      </c>
      <c r="D13" s="48">
        <v>219998.173677885</v>
      </c>
    </row>
    <row r="14" spans="1:4" ht="12.75">
      <c r="A14" s="7" t="s">
        <v>80</v>
      </c>
      <c r="B14" s="6">
        <v>218772.9337044</v>
      </c>
      <c r="C14" s="6">
        <v>255621.0090351</v>
      </c>
      <c r="D14" s="48">
        <v>232344.278583537</v>
      </c>
    </row>
    <row r="15" spans="1:4" ht="12.75">
      <c r="A15" s="7" t="s">
        <v>81</v>
      </c>
      <c r="B15" s="6">
        <v>216666.0502259</v>
      </c>
      <c r="C15" s="6">
        <v>261454.5889834</v>
      </c>
      <c r="D15" s="48">
        <v>235149.039995013</v>
      </c>
    </row>
    <row r="16" spans="1:4" ht="12.75">
      <c r="A16" s="7" t="s">
        <v>82</v>
      </c>
      <c r="B16" s="6">
        <v>231164.5267019</v>
      </c>
      <c r="C16" s="6">
        <v>301373.2662221</v>
      </c>
      <c r="D16" s="48">
        <v>257043.946428009</v>
      </c>
    </row>
    <row r="17" spans="1:4" ht="12.75">
      <c r="A17" s="7" t="s">
        <v>83</v>
      </c>
      <c r="B17" s="6">
        <v>226214.4371234</v>
      </c>
      <c r="C17" s="6">
        <v>274144.7104589</v>
      </c>
      <c r="D17" s="48">
        <v>245569.121853636</v>
      </c>
    </row>
    <row r="18" spans="1:4" ht="12.75">
      <c r="A18" s="7" t="s">
        <v>84</v>
      </c>
      <c r="B18" s="6">
        <v>210924.1884015</v>
      </c>
      <c r="C18" s="6">
        <v>241401.226884</v>
      </c>
      <c r="D18" s="48">
        <v>222146.034268144</v>
      </c>
    </row>
    <row r="19" spans="1:4" ht="12.75">
      <c r="A19" s="7" t="s">
        <v>85</v>
      </c>
      <c r="B19" s="6">
        <v>215415.5826651</v>
      </c>
      <c r="C19" s="6">
        <v>245136.4320201</v>
      </c>
      <c r="D19" s="48">
        <v>226651.144626137</v>
      </c>
    </row>
    <row r="20" spans="1:4" ht="12.75">
      <c r="A20" s="7" t="s">
        <v>86</v>
      </c>
      <c r="B20" s="6">
        <v>219892.0470344</v>
      </c>
      <c r="C20" s="6">
        <v>275301.5285054</v>
      </c>
      <c r="D20" s="48">
        <v>241066.679332202</v>
      </c>
    </row>
    <row r="21" spans="1:4" ht="12.75">
      <c r="A21" s="7" t="s">
        <v>87</v>
      </c>
      <c r="B21" s="6">
        <v>217018.0753341</v>
      </c>
      <c r="C21" s="6">
        <v>247808.0536992</v>
      </c>
      <c r="D21" s="48">
        <v>228248.546396168</v>
      </c>
    </row>
    <row r="22" spans="1:4" ht="12.75">
      <c r="A22" s="7" t="s">
        <v>88</v>
      </c>
      <c r="B22" s="6">
        <v>217443.2565897</v>
      </c>
      <c r="C22" s="6">
        <v>253614.8060879</v>
      </c>
      <c r="D22" s="48">
        <v>230560.736926222</v>
      </c>
    </row>
    <row r="23" spans="1:4" ht="12.75">
      <c r="A23" s="7" t="s">
        <v>89</v>
      </c>
      <c r="B23" s="6">
        <v>226521.2920631</v>
      </c>
      <c r="C23" s="6">
        <v>264168.7013605</v>
      </c>
      <c r="D23" s="48">
        <v>240478.327674581</v>
      </c>
    </row>
    <row r="24" spans="1:4" ht="12.75">
      <c r="A24" s="7" t="s">
        <v>90</v>
      </c>
      <c r="B24" s="6">
        <v>227650.0879072</v>
      </c>
      <c r="C24" s="6">
        <v>252654.8151899</v>
      </c>
      <c r="D24" s="48">
        <v>236757.065323782</v>
      </c>
    </row>
    <row r="25" spans="1:4" ht="12.75">
      <c r="A25" s="7" t="s">
        <v>91</v>
      </c>
      <c r="B25" s="6">
        <v>221750.6000642</v>
      </c>
      <c r="C25" s="6">
        <v>251588.7332108</v>
      </c>
      <c r="D25" s="48">
        <v>234026.328775755</v>
      </c>
    </row>
    <row r="26" spans="1:4" ht="12.75">
      <c r="A26" s="7" t="s">
        <v>92</v>
      </c>
      <c r="B26" s="6">
        <v>223201.5104586</v>
      </c>
      <c r="C26" s="6">
        <v>253970.8133894</v>
      </c>
      <c r="D26" s="48">
        <v>234659.861014091</v>
      </c>
    </row>
    <row r="27" spans="1:4" ht="15.75" customHeight="1">
      <c r="A27" s="9" t="s">
        <v>18</v>
      </c>
      <c r="B27" s="9">
        <v>233557.38697422965</v>
      </c>
      <c r="C27" s="9">
        <v>285871.9075109196</v>
      </c>
      <c r="D27" s="9">
        <v>254749.41040892064</v>
      </c>
    </row>
    <row r="28" spans="1:8" ht="24" customHeight="1">
      <c r="A28" s="51"/>
      <c r="B28" s="49"/>
      <c r="C28" s="49"/>
      <c r="D28" s="49"/>
      <c r="E28" s="49"/>
      <c r="F28" s="49"/>
      <c r="G28" s="49"/>
      <c r="H28" s="49"/>
    </row>
    <row r="29" spans="1:8" ht="13.5" customHeight="1">
      <c r="A29" s="120" t="s">
        <v>93</v>
      </c>
      <c r="B29" s="120"/>
      <c r="C29" s="120"/>
      <c r="D29" s="120"/>
      <c r="E29" s="75"/>
      <c r="F29" s="75"/>
      <c r="G29" s="75"/>
      <c r="H29" s="75"/>
    </row>
  </sheetData>
  <mergeCells count="5">
    <mergeCell ref="A29:D29"/>
    <mergeCell ref="A4:A5"/>
    <mergeCell ref="B4:D4"/>
    <mergeCell ref="A1:E1"/>
    <mergeCell ref="A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Monica Lindquist</cp:lastModifiedBy>
  <cp:lastPrinted>2011-04-11T14:51:05Z</cp:lastPrinted>
  <dcterms:created xsi:type="dcterms:W3CDTF">2001-09-18T07:40:49Z</dcterms:created>
  <dcterms:modified xsi:type="dcterms:W3CDTF">2011-04-13T08:52:12Z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