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9615" windowHeight="12960" tabRatio="813" activeTab="0"/>
  </bookViews>
  <sheets>
    <sheet name="1.1, 1.2" sheetId="1" r:id="rId1"/>
    <sheet name="1.3" sheetId="2" r:id="rId2"/>
    <sheet name="1.4" sheetId="3" r:id="rId3"/>
    <sheet name="1.5" sheetId="4" r:id="rId4"/>
    <sheet name="1.6-1.7" sheetId="5" r:id="rId5"/>
    <sheet name="1.8" sheetId="6" r:id="rId6"/>
    <sheet name="1.9, 1.10" sheetId="7" r:id="rId7"/>
    <sheet name="1.11" sheetId="8" r:id="rId8"/>
    <sheet name="1.12" sheetId="9" r:id="rId9"/>
    <sheet name="1.13" sheetId="10" r:id="rId10"/>
  </sheets>
  <definedNames>
    <definedName name="_xlnm.Print_Area" localSheetId="0">'1.1, 1.2'!$A$1:$M$32</definedName>
    <definedName name="_xlnm.Print_Area" localSheetId="7">'1.11'!$A$1:$R$68</definedName>
    <definedName name="_xlnm.Print_Area" localSheetId="8">'1.12'!$A$1:$G$28</definedName>
    <definedName name="_xlnm.Print_Area" localSheetId="9">'1.13'!$A$1:$I$29</definedName>
    <definedName name="_xlnm.Print_Area" localSheetId="1">'1.3'!$A$1:$L$19</definedName>
    <definedName name="_xlnm.Print_Area" localSheetId="2">'1.4'!$A$1:$M$20</definedName>
    <definedName name="_xlnm.Print_Area" localSheetId="3">'1.5'!$A$1:$S$42</definedName>
    <definedName name="_xlnm.Print_Area" localSheetId="5">'1.8'!$A$1:$R$63</definedName>
    <definedName name="_xlnm.Print_Area" localSheetId="6">'1.9, 1.10'!$A$1:$I$30</definedName>
  </definedNames>
  <calcPr fullCalcOnLoad="1"/>
</workbook>
</file>

<file path=xl/sharedStrings.xml><?xml version="1.0" encoding="utf-8"?>
<sst xmlns="http://schemas.openxmlformats.org/spreadsheetml/2006/main" count="484" uniqueCount="157">
  <si>
    <t>Antal personer</t>
  </si>
  <si>
    <t>Samtliga</t>
  </si>
  <si>
    <t>Män</t>
  </si>
  <si>
    <t>Kvinnor</t>
  </si>
  <si>
    <t>Antal</t>
  </si>
  <si>
    <t>%</t>
  </si>
  <si>
    <t xml:space="preserve">Antal </t>
  </si>
  <si>
    <t>Ålder</t>
  </si>
  <si>
    <t>Totalt</t>
  </si>
  <si>
    <t xml:space="preserve">Län
</t>
  </si>
  <si>
    <t>Totalt hela landet</t>
  </si>
  <si>
    <t xml:space="preserve">              0</t>
  </si>
  <si>
    <t>1                Återbetalning av studiemedel för studier före 1989</t>
  </si>
  <si>
    <t>2006</t>
  </si>
  <si>
    <t>2007</t>
  </si>
  <si>
    <t>Samtliga låntagare</t>
  </si>
  <si>
    <t xml:space="preserve">                  Repayment of student loan taken before 1989</t>
  </si>
  <si>
    <t xml:space="preserve">                      Number of persons obligated to repay student loan taken before 1989, 
                      by age and sex</t>
  </si>
  <si>
    <t xml:space="preserve">                      Number of persons obligated to repay student loan taken before 1989, 
                      by sex and size of debt</t>
  </si>
  <si>
    <t xml:space="preserve"> </t>
  </si>
  <si>
    <t>2009</t>
  </si>
  <si>
    <t xml:space="preserve">                      Number of persons with student loan taken before 1989, total and average debt, by sex </t>
  </si>
  <si>
    <r>
      <t>Samtliga återbetalningsskyldiga</t>
    </r>
    <r>
      <rPr>
        <b/>
        <vertAlign val="superscript"/>
        <sz val="8.5"/>
        <rFont val="Arial"/>
        <family val="2"/>
      </rPr>
      <t>1</t>
    </r>
  </si>
  <si>
    <t xml:space="preserve">Tabell 1.6     Debiterade preliminära avgifter för återbetalningsskyldiga med 
                     studiemedel före 1989, totalt och genomsnittligt, fördelat på kön            </t>
  </si>
  <si>
    <t xml:space="preserve">                     Preliminary charges for persons obligated to repay student loan taken before 1989, 
                     total and average charges, by sex </t>
  </si>
  <si>
    <t xml:space="preserve">                      Number of persons obligated to repay student loan taken before 1989, 
                      by sex and size of preliminary charge</t>
  </si>
  <si>
    <r>
      <t xml:space="preserve">         0</t>
    </r>
    <r>
      <rPr>
        <vertAlign val="superscript"/>
        <sz val="8.5"/>
        <rFont val="Arial"/>
        <family val="2"/>
      </rPr>
      <t>2</t>
    </r>
  </si>
  <si>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</si>
  <si>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</si>
  <si>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</si>
  <si>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</si>
  <si>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</si>
  <si>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</si>
  <si>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</si>
  <si>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</si>
  <si>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</si>
  <si>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</si>
  <si>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</si>
  <si>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</si>
  <si>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</si>
  <si>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</si>
  <si>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</si>
  <si>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</si>
  <si>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</si>
  <si>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</si>
  <si>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</si>
  <si>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</si>
  <si>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</si>
  <si>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</si>
  <si>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</si>
  <si>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</si>
  <si>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</si>
  <si>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</si>
  <si>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</si>
  <si>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</si>
  <si>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</si>
  <si>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</si>
  <si>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</si>
  <si>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</si>
  <si>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Tabell 1.8       forts…</t>
  </si>
  <si>
    <t>1 000 000–</t>
  </si>
  <si>
    <t>Tabell 1.11       forts…</t>
  </si>
  <si>
    <t xml:space="preserve">   150 000–199 999 </t>
  </si>
  <si>
    <t xml:space="preserve">   400 000–449 999</t>
  </si>
  <si>
    <t xml:space="preserve">   450 000–499 999</t>
  </si>
  <si>
    <t xml:space="preserve">   500 000–599 999</t>
  </si>
  <si>
    <t xml:space="preserve">   600 000–699 999</t>
  </si>
  <si>
    <t xml:space="preserve">   700 000–799 999</t>
  </si>
  <si>
    <t xml:space="preserve">   800 000–899 999</t>
  </si>
  <si>
    <t xml:space="preserve">Tabell 1.1     Antal personer med studiemedel före 1989, 
                      total och genomsnittlig skuld, fördelat på kön </t>
  </si>
  <si>
    <t>Tabell 1.2     Antal återbetalningsskyldiga med studiemedel före 1989, 
                      fördelat på ålder och kön</t>
  </si>
  <si>
    <t>Samtliga återbetalningsskyldiga</t>
  </si>
  <si>
    <r>
      <t>Uppgift saknas</t>
    </r>
    <r>
      <rPr>
        <vertAlign val="superscript"/>
        <sz val="8.5"/>
        <rFont val="Arial"/>
        <family val="2"/>
      </rPr>
      <t>1</t>
    </r>
  </si>
  <si>
    <t xml:space="preserve">    –29 år</t>
  </si>
  <si>
    <t xml:space="preserve">10 000–14 999    </t>
  </si>
  <si>
    <t>1   Inga nya återbetalningsskyldiga har registrerats 2009–2011.</t>
  </si>
  <si>
    <t>Tabell 1.8     Antal återbetalningsskyldiga med studiemedel före 1989, fördelat 
                      på ålder, kön och preliminära avgiftens storlek 2011</t>
  </si>
  <si>
    <t xml:space="preserve">                      Number of persons obligated to repay student loan taken before 1989, 
                      by age, sex and size of preliminary charge 2011</t>
  </si>
  <si>
    <t xml:space="preserve">                       Number of persons 2011 obligated to repay student loan taken before 1989, 
                       by age, sex and income during income year 2009</t>
  </si>
  <si>
    <t>Total skuld, miljoner kronor</t>
  </si>
  <si>
    <t>Genomsnittlig skuld, kronor</t>
  </si>
  <si>
    <t>Skuld, kronor</t>
  </si>
  <si>
    <t>Preliminär avgift, kronor</t>
  </si>
  <si>
    <t>Total debiterad preliminär avgift, 
miljoner kronor</t>
  </si>
  <si>
    <t>Genomsnittlig preliminär avgift, kronor</t>
  </si>
  <si>
    <t>Inkomst, kronor</t>
  </si>
  <si>
    <t>Genomsnittsskuld, kronor</t>
  </si>
  <si>
    <t>Genomsnittsinkomst, 
kronor</t>
  </si>
  <si>
    <r>
      <t>Samtliga återbetalningsskyldiga</t>
    </r>
    <r>
      <rPr>
        <vertAlign val="superscript"/>
        <sz val="8.5"/>
        <rFont val="Arial"/>
        <family val="2"/>
      </rPr>
      <t>1</t>
    </r>
  </si>
  <si>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</si>
  <si>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</si>
  <si>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</si>
  <si>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</si>
  <si>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</si>
  <si>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</si>
  <si>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</si>
  <si>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</si>
  <si>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</si>
  <si>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</si>
  <si>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</si>
  <si>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</si>
  <si>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</si>
  <si>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</si>
  <si>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</si>
  <si>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</si>
  <si>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</si>
  <si>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</si>
  <si>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</si>
  <si>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</si>
  <si>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</si>
  <si>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r>
      <t xml:space="preserve">1  </t>
    </r>
    <r>
      <rPr>
        <sz val="10"/>
        <rFont val="Arial"/>
        <family val="2"/>
      </rPr>
      <t xml:space="preserve"> </t>
    </r>
    <r>
      <rPr>
        <sz val="8.5"/>
        <rFont val="Arial"/>
        <family val="2"/>
      </rPr>
      <t>Intervallen har ändrats för att undvika att det blir alltför få personer i vissa intervall.</t>
    </r>
  </si>
  <si>
    <t>Belopp, miljoner kronor</t>
  </si>
  <si>
    <t>Avgiftstyp och avgiftsår</t>
  </si>
  <si>
    <t>Totalt inbetalt belopp, kronor</t>
  </si>
  <si>
    <t>Premie totalt, kronor</t>
  </si>
  <si>
    <t>År</t>
  </si>
  <si>
    <t>-</t>
  </si>
  <si>
    <t>Tabell 1.9     Inbetalda studiemedelsavgifter 2010 för
                     studiemedel före 1989, fördelat på kön</t>
  </si>
  <si>
    <t xml:space="preserve">                      Repayment in total 2010 on student loan 
                      taken before 1989, by sex</t>
  </si>
  <si>
    <t xml:space="preserve">Preliminär avgift       </t>
  </si>
  <si>
    <t>2007–2010</t>
  </si>
  <si>
    <t xml:space="preserve">Kvarstående avgift  </t>
  </si>
  <si>
    <t>2007–2008</t>
  </si>
  <si>
    <r>
      <t>Tabell 1.10    Förtida inbetalningar för studiemedel före 1989</t>
    </r>
    <r>
      <rPr>
        <b/>
        <vertAlign val="superscript"/>
        <sz val="10"/>
        <rFont val="Arial"/>
        <family val="2"/>
      </rPr>
      <t>1</t>
    </r>
    <r>
      <rPr>
        <b/>
        <sz val="10"/>
        <rFont val="Arial"/>
        <family val="2"/>
      </rPr>
      <t>, fördelat på kön</t>
    </r>
  </si>
  <si>
    <t xml:space="preserve">                       Repayment in advance on student loan taken before 1989, by sex</t>
  </si>
  <si>
    <t>Förtida inbetalningar</t>
  </si>
  <si>
    <t>1   Statistiken för 2010 baseras på siffror från CSN:s produktionssystem, där en könsfördelning är möjlig att göra.
     Tidigare års statistik baseras på siffror från ekonomissystemet, där en könsfördelning inte är möjlig att göra.</t>
  </si>
  <si>
    <t>1   Inkomstuppgifterna baseras på taxeringen för inkomståret 2009.</t>
  </si>
  <si>
    <r>
      <t xml:space="preserve">   400 000–999 999</t>
    </r>
    <r>
      <rPr>
        <vertAlign val="superscript"/>
        <sz val="8.5"/>
        <rFont val="Arial"/>
        <family val="2"/>
      </rPr>
      <t>1</t>
    </r>
  </si>
  <si>
    <r>
      <t xml:space="preserve">   400 000–999 999</t>
    </r>
    <r>
      <rPr>
        <vertAlign val="superscript"/>
        <sz val="8.5"/>
        <rFont val="Arial"/>
        <family val="2"/>
      </rPr>
      <t>2</t>
    </r>
  </si>
  <si>
    <r>
      <t xml:space="preserve">   300 000–999 999</t>
    </r>
    <r>
      <rPr>
        <vertAlign val="superscript"/>
        <sz val="8.5"/>
        <rFont val="Arial"/>
        <family val="2"/>
      </rPr>
      <t>2</t>
    </r>
  </si>
  <si>
    <r>
      <t xml:space="preserve">   150 000–249 999</t>
    </r>
    <r>
      <rPr>
        <vertAlign val="superscript"/>
        <sz val="8.5"/>
        <rFont val="Arial"/>
        <family val="2"/>
      </rPr>
      <t>2</t>
    </r>
  </si>
  <si>
    <r>
      <t xml:space="preserve">   300 000–399 999</t>
    </r>
    <r>
      <rPr>
        <vertAlign val="superscript"/>
        <sz val="8.5"/>
        <rFont val="Arial"/>
        <family val="2"/>
      </rPr>
      <t>2</t>
    </r>
  </si>
  <si>
    <r>
      <t xml:space="preserve">   350 000–999 999</t>
    </r>
    <r>
      <rPr>
        <vertAlign val="superscript"/>
        <sz val="8.5"/>
        <rFont val="Arial"/>
        <family val="2"/>
      </rPr>
      <t>2</t>
    </r>
  </si>
  <si>
    <r>
      <t>25 000–</t>
    </r>
    <r>
      <rPr>
        <vertAlign val="superscript"/>
        <sz val="8.5"/>
        <rFont val="Arial"/>
        <family val="2"/>
      </rPr>
      <t>3</t>
    </r>
  </si>
  <si>
    <r>
      <t>20 000–</t>
    </r>
    <r>
      <rPr>
        <vertAlign val="superscript"/>
        <sz val="8.5"/>
        <rFont val="Arial"/>
        <family val="2"/>
      </rPr>
      <t>3</t>
    </r>
  </si>
  <si>
    <r>
      <t xml:space="preserve">   100 000–199 999</t>
    </r>
    <r>
      <rPr>
        <vertAlign val="superscript"/>
        <sz val="8.5"/>
        <rFont val="Arial"/>
        <family val="2"/>
      </rPr>
      <t>2</t>
    </r>
  </si>
  <si>
    <r>
      <t xml:space="preserve">   200 000–349 999</t>
    </r>
    <r>
      <rPr>
        <vertAlign val="superscript"/>
        <sz val="8.5"/>
        <rFont val="Arial"/>
        <family val="2"/>
      </rPr>
      <t>2</t>
    </r>
  </si>
  <si>
    <r>
      <t xml:space="preserve">   800 000–999 999</t>
    </r>
    <r>
      <rPr>
        <vertAlign val="superscript"/>
        <sz val="8.5"/>
        <rFont val="Arial"/>
        <family val="2"/>
      </rPr>
      <t>2</t>
    </r>
  </si>
  <si>
    <r>
      <t xml:space="preserve">   250 000–349 999</t>
    </r>
    <r>
      <rPr>
        <vertAlign val="superscript"/>
        <sz val="8.5"/>
        <rFont val="Arial"/>
        <family val="2"/>
      </rPr>
      <t>2</t>
    </r>
  </si>
  <si>
    <t xml:space="preserve">   900 000–999 999</t>
  </si>
  <si>
    <t>1   Inga nya återbetalningsskyldiga har registrerats 2009–2011.
2   Intervallen har ändrats för att undvika att det blir för få personer i vissa intervall.</t>
  </si>
  <si>
    <t>1   Inga nya återbetalningsskyldiga har registrerats 2011.
2   Intervallen har ändrats för att undvika att det blir för få personer i vissa intervall.</t>
  </si>
  <si>
    <t>1   Inga nya återbetalningsskyldiga har registrerats 2009–2011.
2   De personer som har en avgift på 0 kronor har en skuld, men de saknar avgift. Det beror på att hela skulden är 
     debiterad tidigare men inte helt betald eller att de har haft nedsättning strax före 65 års ålder.
3   Intervallen har ändrats för att undvika att det blir för få personer i vissa intervall.</t>
  </si>
  <si>
    <t>1   Inga nya återbetalningsskyldiga har registrerats 2011.
2   De personer som har en avgift på 0 kronor har en skuld, men de saknar avgift. Det beror på att hela skulden är 
     debiterad tidigare men inte helt betald eller att de har haft nedsättning strax före 65 års ålder.
3   Intervallen har ändrats för att undvika att det blir för få personer i vissa intervall.</t>
  </si>
  <si>
    <t>Tabell 1.11    Antal återbetalningsskyldiga 2011 med studiemedel före 1989, 
                       fördelat på ålder, kön och inkomst under inkomståret 2009</t>
  </si>
  <si>
    <t>1   Uppgift om taxering i Sverige saknas.
2   Intervallen har ändrats för att undvika att det blir för få personer i vissa intervall.</t>
  </si>
  <si>
    <t xml:space="preserve">                       Average debt for persons registered in Sweden with 
                       student loan taken before 1989, by sex and county, 
                       January 1, 2011</t>
  </si>
  <si>
    <t>Tabell 1.3     Antal personer med studiemedel före 1989, fördelat 
                      på kön och skuldens storlek, 1 januari 2011</t>
  </si>
  <si>
    <t xml:space="preserve">                      Number of persons with student loan taken before 1989, 
                      by sex and size of debt, January 1, 2011</t>
  </si>
  <si>
    <t xml:space="preserve">                      Number of persons obligated to repay student loan taken before 1989, 
                      by age, sex and size of debt, January 1, 2011</t>
  </si>
  <si>
    <t>Tabell 1.12    Genomsnittsskuld för folkbokförda i Sverige med 
                       studiemedel före 1989, fördelat på kön och län,
                       1 januari 2011</t>
  </si>
  <si>
    <r>
      <t>Tabell 1.13    Genomsnittsinkomst</t>
    </r>
    <r>
      <rPr>
        <b/>
        <vertAlign val="superscript"/>
        <sz val="10"/>
        <rFont val="Arial"/>
        <family val="2"/>
      </rPr>
      <t>1</t>
    </r>
    <r>
      <rPr>
        <b/>
        <sz val="10"/>
        <rFont val="Arial"/>
        <family val="2"/>
      </rPr>
      <t xml:space="preserve"> och preliminär avgift för
                       återbetalningsskyldiga folkbokförda i Sverige med 
                       studiemedel före 1989, fördelat på kön och län, 1 januari 2011</t>
    </r>
  </si>
  <si>
    <r>
      <t xml:space="preserve">      </t>
    </r>
    <r>
      <rPr>
        <sz val="10"/>
        <rFont val="Arial"/>
        <family val="2"/>
      </rPr>
      <t xml:space="preserve">                 Average income and preliminary charges for persons registered in 
                       Sweden obligated to repay student loan taken before 1989, 
                       by sex and county, January 1, 2011</t>
    </r>
  </si>
  <si>
    <t>Tabell 1.7     Antal återbetalningsskyldiga med studiemedel före 1989, fördelat 
                      på kön och preliminära avgiftens storlek</t>
  </si>
  <si>
    <t>Tabell 1.5     Antal återbetalningsskyldiga med studiemedel före 1989, fördelat 
                      på ålder, kön och skuldens storlek, 1 januari 2011</t>
  </si>
  <si>
    <t>Tabell 1.4     Antal återbetalningsskyldiga med studiemedel före 1989, 
                      fördelat på kön och skuldens storlek</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</si>
</sst>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_-* #,##0.000\ _k_r_-;\-* #,##0.000\ _k_r_-;_-* &quot;-&quot;??\ _k_r_-;_-@_-"/>
    <numFmt numFmtId="167" formatCode="_-* #,##0.0\ _k_r_-;\-* #,##0.0\ _k_r_-;_-* &quot;-&quot;??\ _k_r_-;_-@_-"/>
    <numFmt numFmtId="168" formatCode="_-* #,##0\ _k_r_-;\-* #,##0\ _k_r_-;_-* &quot;-&quot;??\ _k_r_-;_-@_-"/>
    <numFmt numFmtId="169" formatCode="#,##0.00_ ;\-#,##0.00\ "/>
    <numFmt numFmtId="170" formatCode="#,##0.0"/>
    <numFmt numFmtId="171" formatCode="&quot;Ja&quot;;&quot;Ja&quot;;&quot;Nej&quot;"/>
    <numFmt numFmtId="172" formatCode="&quot;Sant&quot;;&quot;Sant&quot;;&quot;Falskt&quot;"/>
    <numFmt numFmtId="173" formatCode="&quot;På&quot;;&quot;På&quot;;&quot;Av&quot;"/>
    <numFmt numFmtId="174" formatCode="[$€-2]\ #,##0.00_);[Red]\([$€-2]\ #,##0.00\)"/>
    <numFmt numFmtId="175" formatCode="#,##0.000"/>
    <numFmt numFmtId="176" formatCode="#,##0\ &quot;kr&quot;"/>
    <numFmt numFmtId="177" formatCode="0.000"/>
    <numFmt numFmtId="178" formatCode="#,##0.########"/>
    <numFmt numFmtId="179" formatCode="0.0000"/>
    <numFmt numFmtId="180" formatCode="#,##0;&quot;-&quot;#,##0"/>
    <numFmt numFmtId="181" formatCode="#,##0.#"/>
    <numFmt numFmtId="182" formatCode="#,##0.0;&quot;-&quot;#,##0.0"/>
  </numFmts>
  <fonts count="16">
    <font>
      <sz val="10"/>
      <name val="Arial"/>
      <family val="0"/>
    </font>
    <font>
      <b/>
      <sz val="10"/>
      <name val="Arial"/>
      <family val="2"/>
    </font>
    <font>
      <sz val="8.5"/>
      <name val="Arial"/>
      <family val="2"/>
    </font>
    <font>
      <b/>
      <sz val="9"/>
      <name val="Arial"/>
      <family val="2"/>
    </font>
    <font>
      <sz val="8.5"/>
      <color indexed="10"/>
      <name val="Arial"/>
      <family val="2"/>
    </font>
    <font>
      <sz val="10"/>
      <color indexed="10"/>
      <name val="Arial"/>
      <family val="2"/>
    </font>
    <font>
      <b/>
      <sz val="12"/>
      <color indexed="10"/>
      <name val="Arial"/>
      <family val="2"/>
    </font>
    <font>
      <b/>
      <sz val="12"/>
      <name val="Arial"/>
      <family val="2"/>
    </font>
    <font>
      <b/>
      <sz val="8.5"/>
      <name val="Arial"/>
      <family val="2"/>
    </font>
    <font>
      <vertAlign val="superscript"/>
      <sz val="8.5"/>
      <name val="Arial"/>
      <family val="2"/>
    </font>
    <font>
      <sz val="8"/>
      <name val="Arial"/>
      <family val="0"/>
    </font>
    <font>
      <sz val="12"/>
      <name val="Arial"/>
      <family val="2"/>
    </font>
    <font>
      <u val="single"/>
      <sz val="10"/>
      <color indexed="12"/>
      <name val="Arial"/>
      <family val="0"/>
    </font>
    <font>
      <u val="single"/>
      <sz val="10"/>
      <color indexed="36"/>
      <name val="Arial"/>
      <family val="0"/>
    </font>
    <font>
      <b/>
      <vertAlign val="superscript"/>
      <sz val="8.5"/>
      <name val="Arial"/>
      <family val="2"/>
    </font>
    <font>
      <b/>
      <vertAlign val="superscript"/>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9">
    <xf numFmtId="0" fontId="0" fillId="0" borderId="0" xfId="0" applyAlignment="1">
      <alignment/>
    </xf>
    <xf numFmtId="0" fontId="0" fillId="0" borderId="0" xfId="0" applyBorder="1"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Border="1" applyAlignment="1">
      <alignment/>
    </xf>
    <xf numFmtId="3" fontId="2" fillId="0" borderId="0" xfId="0" applyNumberFormat="1" applyFont="1" applyBorder="1" applyAlignment="1">
      <alignment/>
    </xf>
    <xf numFmtId="3" fontId="0" fillId="0" borderId="0" xfId="0" applyNumberFormat="1" applyAlignment="1">
      <alignment/>
    </xf>
    <xf numFmtId="0" fontId="3" fillId="0" borderId="0" xfId="0" applyFont="1" applyAlignment="1">
      <alignment/>
    </xf>
    <xf numFmtId="3" fontId="4" fillId="0" borderId="0" xfId="0" applyNumberFormat="1" applyFont="1" applyAlignment="1">
      <alignment/>
    </xf>
    <xf numFmtId="1" fontId="0" fillId="0" borderId="0" xfId="0" applyNumberFormat="1" applyAlignment="1">
      <alignment/>
    </xf>
    <xf numFmtId="3" fontId="4" fillId="0" borderId="1" xfId="0" applyNumberFormat="1" applyFont="1" applyBorder="1" applyAlignment="1">
      <alignment/>
    </xf>
    <xf numFmtId="0" fontId="4" fillId="0" borderId="2" xfId="0" applyFont="1" applyBorder="1" applyAlignment="1">
      <alignment horizontal="left"/>
    </xf>
    <xf numFmtId="0" fontId="4" fillId="0" borderId="1" xfId="0" applyFont="1" applyBorder="1" applyAlignment="1">
      <alignment horizontal="right"/>
    </xf>
    <xf numFmtId="3" fontId="4" fillId="0" borderId="0" xfId="0" applyNumberFormat="1" applyFont="1" applyBorder="1" applyAlignment="1">
      <alignment/>
    </xf>
    <xf numFmtId="49" fontId="2" fillId="0" borderId="3" xfId="0" applyNumberFormat="1" applyFont="1" applyBorder="1" applyAlignment="1">
      <alignment horizontal="left"/>
    </xf>
    <xf numFmtId="0" fontId="2" fillId="0" borderId="0" xfId="0" applyFont="1" applyBorder="1" applyAlignment="1">
      <alignment horizontal="left"/>
    </xf>
    <xf numFmtId="0" fontId="0" fillId="0" borderId="0" xfId="0" applyAlignment="1">
      <alignment/>
    </xf>
    <xf numFmtId="0" fontId="4" fillId="0" borderId="2" xfId="0" applyFont="1" applyBorder="1" applyAlignment="1">
      <alignment/>
    </xf>
    <xf numFmtId="0" fontId="4" fillId="0" borderId="0" xfId="0" applyFont="1" applyAlignment="1">
      <alignment/>
    </xf>
    <xf numFmtId="0" fontId="4" fillId="0" borderId="1" xfId="0" applyFont="1" applyBorder="1" applyAlignment="1">
      <alignment/>
    </xf>
    <xf numFmtId="0" fontId="6" fillId="0" borderId="0" xfId="0" applyFont="1" applyAlignment="1">
      <alignment/>
    </xf>
    <xf numFmtId="0" fontId="5" fillId="0" borderId="0" xfId="0" applyFont="1" applyAlignment="1">
      <alignment/>
    </xf>
    <xf numFmtId="170" fontId="4" fillId="0" borderId="0" xfId="0" applyNumberFormat="1" applyFont="1" applyAlignment="1">
      <alignment/>
    </xf>
    <xf numFmtId="0" fontId="4" fillId="0" borderId="0" xfId="0" applyFont="1" applyBorder="1" applyAlignment="1">
      <alignment/>
    </xf>
    <xf numFmtId="0" fontId="7" fillId="0" borderId="0" xfId="0" applyFont="1" applyAlignment="1">
      <alignment/>
    </xf>
    <xf numFmtId="0" fontId="0" fillId="0" borderId="0" xfId="0" applyFont="1" applyAlignment="1">
      <alignmen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right"/>
    </xf>
    <xf numFmtId="170" fontId="2" fillId="0" borderId="0" xfId="0" applyNumberFormat="1" applyFont="1" applyAlignment="1">
      <alignment/>
    </xf>
    <xf numFmtId="3" fontId="2" fillId="0" borderId="1" xfId="0" applyNumberFormat="1" applyFont="1" applyBorder="1" applyAlignment="1">
      <alignment/>
    </xf>
    <xf numFmtId="0" fontId="8" fillId="0" borderId="0" xfId="0" applyFont="1" applyAlignment="1">
      <alignment/>
    </xf>
    <xf numFmtId="0" fontId="2" fillId="0" borderId="1" xfId="0" applyFont="1" applyBorder="1" applyAlignment="1">
      <alignment/>
    </xf>
    <xf numFmtId="0" fontId="2" fillId="0" borderId="2" xfId="0" applyFont="1" applyBorder="1" applyAlignment="1">
      <alignment/>
    </xf>
    <xf numFmtId="3" fontId="8" fillId="0" borderId="0" xfId="0" applyNumberFormat="1" applyFont="1" applyAlignment="1">
      <alignment wrapText="1"/>
    </xf>
    <xf numFmtId="3" fontId="2" fillId="0" borderId="0" xfId="0" applyNumberFormat="1" applyFont="1" applyAlignment="1">
      <alignment horizontal="left"/>
    </xf>
    <xf numFmtId="3" fontId="2" fillId="0" borderId="1" xfId="0" applyNumberFormat="1" applyFont="1" applyBorder="1" applyAlignment="1">
      <alignment horizontal="left"/>
    </xf>
    <xf numFmtId="49" fontId="2" fillId="0" borderId="0" xfId="0" applyNumberFormat="1" applyFont="1" applyAlignment="1">
      <alignment horizontal="left"/>
    </xf>
    <xf numFmtId="49" fontId="2" fillId="0" borderId="1" xfId="0" applyNumberFormat="1" applyFont="1" applyBorder="1" applyAlignment="1">
      <alignment horizontal="left"/>
    </xf>
    <xf numFmtId="0" fontId="2" fillId="0" borderId="0" xfId="0" applyFont="1" applyBorder="1" applyAlignment="1">
      <alignment horizontal="right"/>
    </xf>
    <xf numFmtId="0" fontId="0" fillId="0" borderId="0" xfId="0" applyFont="1" applyBorder="1" applyAlignment="1">
      <alignment/>
    </xf>
    <xf numFmtId="0" fontId="0" fillId="0" borderId="1" xfId="0" applyFont="1" applyBorder="1" applyAlignment="1">
      <alignment/>
    </xf>
    <xf numFmtId="1" fontId="2" fillId="0" borderId="1" xfId="0" applyNumberFormat="1" applyFont="1" applyBorder="1" applyAlignment="1">
      <alignment horizontal="right"/>
    </xf>
    <xf numFmtId="49" fontId="2" fillId="0" borderId="0" xfId="0" applyNumberFormat="1" applyFont="1" applyBorder="1" applyAlignment="1">
      <alignment/>
    </xf>
    <xf numFmtId="3" fontId="2" fillId="0" borderId="0" xfId="0" applyNumberFormat="1" applyFont="1" applyBorder="1" applyAlignment="1">
      <alignment horizontal="right"/>
    </xf>
    <xf numFmtId="3" fontId="8" fillId="0" borderId="0" xfId="0" applyNumberFormat="1" applyFont="1" applyAlignment="1">
      <alignment/>
    </xf>
    <xf numFmtId="0" fontId="2" fillId="0" borderId="3" xfId="0" applyFont="1" applyBorder="1" applyAlignment="1">
      <alignment horizontal="right" wrapText="1"/>
    </xf>
    <xf numFmtId="49" fontId="2" fillId="0" borderId="2" xfId="0" applyNumberFormat="1" applyFont="1" applyBorder="1" applyAlignment="1">
      <alignment horizontal="left"/>
    </xf>
    <xf numFmtId="0" fontId="0" fillId="0" borderId="1" xfId="0" applyBorder="1" applyAlignment="1">
      <alignment/>
    </xf>
    <xf numFmtId="49" fontId="0" fillId="0" borderId="2" xfId="0" applyNumberFormat="1" applyBorder="1" applyAlignment="1">
      <alignment/>
    </xf>
    <xf numFmtId="3" fontId="8" fillId="0" borderId="0" xfId="0" applyNumberFormat="1" applyFont="1" applyBorder="1" applyAlignment="1">
      <alignment wrapText="1"/>
    </xf>
    <xf numFmtId="3" fontId="2" fillId="0" borderId="0" xfId="0" applyNumberFormat="1" applyFont="1" applyBorder="1" applyAlignment="1">
      <alignment horizontal="left"/>
    </xf>
    <xf numFmtId="0" fontId="1" fillId="0" borderId="0" xfId="0" applyFont="1" applyAlignment="1">
      <alignment/>
    </xf>
    <xf numFmtId="0" fontId="0" fillId="0" borderId="2" xfId="0" applyBorder="1" applyAlignment="1">
      <alignment/>
    </xf>
    <xf numFmtId="0" fontId="1" fillId="0" borderId="0" xfId="0" applyFont="1" applyBorder="1" applyAlignment="1">
      <alignment wrapText="1"/>
    </xf>
    <xf numFmtId="0" fontId="0" fillId="0" borderId="0" xfId="0" applyFont="1" applyBorder="1" applyAlignment="1">
      <alignment/>
    </xf>
    <xf numFmtId="3" fontId="2" fillId="0" borderId="0" xfId="0" applyNumberFormat="1" applyFont="1" applyAlignment="1">
      <alignment/>
    </xf>
    <xf numFmtId="3" fontId="2" fillId="0" borderId="1" xfId="0" applyNumberFormat="1" applyFont="1" applyBorder="1" applyAlignment="1">
      <alignment/>
    </xf>
    <xf numFmtId="170" fontId="2" fillId="0" borderId="0" xfId="0" applyNumberFormat="1" applyFont="1" applyAlignment="1">
      <alignment/>
    </xf>
    <xf numFmtId="3" fontId="10" fillId="0" borderId="0" xfId="0" applyNumberFormat="1" applyFont="1" applyAlignment="1">
      <alignment/>
    </xf>
    <xf numFmtId="3" fontId="10" fillId="0" borderId="1" xfId="0" applyNumberFormat="1" applyFont="1" applyBorder="1" applyAlignment="1">
      <alignment/>
    </xf>
    <xf numFmtId="0" fontId="2" fillId="0" borderId="1" xfId="0" applyFont="1" applyBorder="1" applyAlignment="1">
      <alignment horizontal="right"/>
    </xf>
    <xf numFmtId="0" fontId="2" fillId="0" borderId="1" xfId="0" applyFont="1" applyBorder="1" applyAlignment="1">
      <alignment horizontal="left"/>
    </xf>
    <xf numFmtId="0" fontId="0" fillId="0" borderId="3" xfId="0" applyBorder="1" applyAlignment="1">
      <alignment/>
    </xf>
    <xf numFmtId="3" fontId="2" fillId="0" borderId="3" xfId="0" applyNumberFormat="1" applyFont="1" applyBorder="1" applyAlignment="1">
      <alignment/>
    </xf>
    <xf numFmtId="0" fontId="2" fillId="0" borderId="0" xfId="0" applyFont="1" applyBorder="1" applyAlignment="1">
      <alignment horizontal="left"/>
    </xf>
    <xf numFmtId="3" fontId="2" fillId="0" borderId="0" xfId="0" applyNumberFormat="1" applyFont="1" applyBorder="1" applyAlignment="1">
      <alignment/>
    </xf>
    <xf numFmtId="175" fontId="0" fillId="0" borderId="0" xfId="0" applyNumberFormat="1" applyAlignment="1">
      <alignment horizontal="left"/>
    </xf>
    <xf numFmtId="1" fontId="2" fillId="0" borderId="0" xfId="0" applyNumberFormat="1" applyFont="1" applyAlignment="1">
      <alignment/>
    </xf>
    <xf numFmtId="3" fontId="2" fillId="0" borderId="0" xfId="0" applyNumberFormat="1" applyFont="1" applyFill="1" applyAlignment="1">
      <alignment/>
    </xf>
    <xf numFmtId="170" fontId="2" fillId="0" borderId="0" xfId="0" applyNumberFormat="1" applyFont="1" applyFill="1" applyAlignment="1">
      <alignment/>
    </xf>
    <xf numFmtId="1" fontId="5" fillId="0" borderId="0" xfId="0" applyNumberFormat="1" applyFont="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xf>
    <xf numFmtId="2" fontId="0" fillId="0" borderId="0" xfId="0" applyNumberFormat="1" applyAlignment="1">
      <alignment/>
    </xf>
    <xf numFmtId="2" fontId="0" fillId="0" borderId="0" xfId="0" applyNumberFormat="1" applyBorder="1" applyAlignment="1">
      <alignment/>
    </xf>
    <xf numFmtId="0" fontId="8" fillId="0" borderId="0" xfId="0" applyFont="1" applyBorder="1" applyAlignment="1">
      <alignment wrapText="1"/>
    </xf>
    <xf numFmtId="49" fontId="2" fillId="0" borderId="0" xfId="0" applyNumberFormat="1" applyFont="1" applyBorder="1" applyAlignment="1">
      <alignment horizontal="left"/>
    </xf>
    <xf numFmtId="49" fontId="2" fillId="0" borderId="0" xfId="0" applyNumberFormat="1" applyFont="1" applyBorder="1" applyAlignment="1">
      <alignment horizontal="right"/>
    </xf>
    <xf numFmtId="49" fontId="4" fillId="0" borderId="0" xfId="0" applyNumberFormat="1" applyFont="1" applyBorder="1" applyAlignment="1">
      <alignment horizontal="left"/>
    </xf>
    <xf numFmtId="49" fontId="1" fillId="0" borderId="0" xfId="0" applyNumberFormat="1" applyFont="1" applyAlignment="1">
      <alignment/>
    </xf>
    <xf numFmtId="3" fontId="0" fillId="0" borderId="1" xfId="0" applyNumberFormat="1" applyFont="1" applyBorder="1" applyAlignment="1">
      <alignment/>
    </xf>
    <xf numFmtId="0" fontId="2" fillId="0" borderId="0" xfId="0" applyFont="1" applyAlignment="1">
      <alignment/>
    </xf>
    <xf numFmtId="49" fontId="2" fillId="0" borderId="2" xfId="0" applyNumberFormat="1" applyFont="1" applyBorder="1" applyAlignment="1">
      <alignment horizontal="right"/>
    </xf>
    <xf numFmtId="49" fontId="2" fillId="0" borderId="1" xfId="0" applyNumberFormat="1" applyFont="1" applyBorder="1" applyAlignment="1">
      <alignment horizontal="right"/>
    </xf>
    <xf numFmtId="1" fontId="2" fillId="0" borderId="1" xfId="0" applyNumberFormat="1" applyFont="1" applyBorder="1" applyAlignment="1">
      <alignment/>
    </xf>
    <xf numFmtId="3" fontId="2" fillId="0" borderId="1" xfId="0" applyNumberFormat="1" applyFont="1" applyBorder="1" applyAlignment="1">
      <alignment horizontal="right"/>
    </xf>
    <xf numFmtId="0" fontId="8" fillId="0" borderId="0" xfId="0" applyFont="1" applyBorder="1" applyAlignment="1">
      <alignment/>
    </xf>
    <xf numFmtId="1"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0" fillId="0" borderId="0" xfId="0" applyAlignment="1">
      <alignment wrapText="1"/>
    </xf>
    <xf numFmtId="3" fontId="2" fillId="0" borderId="0" xfId="0" applyNumberFormat="1" applyFont="1" applyFill="1" applyBorder="1" applyAlignment="1">
      <alignment horizontal="left"/>
    </xf>
    <xf numFmtId="3" fontId="0" fillId="0" borderId="0" xfId="0" applyNumberFormat="1" applyFont="1" applyFill="1" applyAlignment="1">
      <alignment/>
    </xf>
    <xf numFmtId="3" fontId="4" fillId="0" borderId="1" xfId="0" applyNumberFormat="1" applyFont="1" applyFill="1" applyBorder="1" applyAlignment="1">
      <alignment/>
    </xf>
    <xf numFmtId="1" fontId="2" fillId="0" borderId="0" xfId="0" applyNumberFormat="1" applyFont="1" applyFill="1" applyBorder="1" applyAlignment="1">
      <alignment horizontal="right"/>
    </xf>
    <xf numFmtId="0" fontId="2" fillId="0" borderId="0" xfId="0" applyFont="1" applyFill="1" applyAlignment="1">
      <alignment/>
    </xf>
    <xf numFmtId="0" fontId="0" fillId="0" borderId="0" xfId="0" applyFill="1" applyAlignment="1">
      <alignment/>
    </xf>
    <xf numFmtId="49" fontId="2" fillId="0" borderId="2" xfId="0" applyNumberFormat="1" applyFont="1" applyBorder="1" applyAlignment="1">
      <alignment wrapText="1"/>
    </xf>
    <xf numFmtId="49" fontId="2" fillId="0" borderId="1" xfId="0" applyNumberFormat="1" applyFont="1" applyBorder="1" applyAlignment="1">
      <alignment/>
    </xf>
    <xf numFmtId="3" fontId="2" fillId="0" borderId="1" xfId="0" applyNumberFormat="1" applyFont="1" applyFill="1" applyBorder="1" applyAlignment="1">
      <alignment/>
    </xf>
    <xf numFmtId="0" fontId="2" fillId="0" borderId="2" xfId="0" applyFont="1" applyBorder="1" applyAlignment="1">
      <alignment wrapText="1"/>
    </xf>
    <xf numFmtId="3" fontId="2" fillId="0" borderId="0" xfId="0" applyNumberFormat="1" applyFont="1" applyFill="1" applyAlignment="1">
      <alignment horizontal="right"/>
    </xf>
    <xf numFmtId="0" fontId="0" fillId="0" borderId="2" xfId="0" applyFont="1" applyBorder="1" applyAlignment="1">
      <alignment/>
    </xf>
    <xf numFmtId="0" fontId="2" fillId="0" borderId="1" xfId="0" applyFont="1" applyBorder="1" applyAlignment="1">
      <alignment wrapText="1"/>
    </xf>
    <xf numFmtId="0" fontId="2" fillId="0" borderId="1" xfId="0"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2" fillId="0" borderId="3" xfId="0" applyFont="1" applyBorder="1" applyAlignment="1">
      <alignment/>
    </xf>
    <xf numFmtId="3" fontId="2" fillId="0" borderId="1" xfId="0" applyNumberFormat="1" applyFont="1" applyFill="1" applyBorder="1" applyAlignment="1">
      <alignment/>
    </xf>
    <xf numFmtId="3" fontId="10" fillId="0" borderId="0" xfId="0" applyNumberFormat="1" applyFont="1" applyFill="1" applyBorder="1" applyAlignment="1">
      <alignment horizontal="right"/>
    </xf>
    <xf numFmtId="170" fontId="2" fillId="0" borderId="1" xfId="0" applyNumberFormat="1" applyFont="1" applyBorder="1" applyAlignment="1">
      <alignment/>
    </xf>
    <xf numFmtId="0" fontId="2" fillId="0" borderId="0" xfId="0" applyFont="1" applyAlignment="1">
      <alignment horizontal="left"/>
    </xf>
    <xf numFmtId="3" fontId="2" fillId="0" borderId="0" xfId="0" applyNumberFormat="1" applyFont="1" applyFill="1" applyAlignment="1">
      <alignment horizontal="left"/>
    </xf>
    <xf numFmtId="0" fontId="4" fillId="0" borderId="0" xfId="0" applyFont="1" applyFill="1" applyBorder="1" applyAlignment="1">
      <alignment/>
    </xf>
    <xf numFmtId="3" fontId="0" fillId="0" borderId="0" xfId="0" applyNumberFormat="1" applyFont="1" applyFill="1" applyBorder="1" applyAlignment="1">
      <alignment/>
    </xf>
    <xf numFmtId="0" fontId="0" fillId="0" borderId="0" xfId="0" applyFont="1" applyFill="1" applyAlignment="1">
      <alignment/>
    </xf>
    <xf numFmtId="49" fontId="2" fillId="0" borderId="0" xfId="0" applyNumberFormat="1" applyFont="1" applyFill="1" applyAlignment="1">
      <alignment horizontal="left"/>
    </xf>
    <xf numFmtId="0" fontId="2" fillId="0" borderId="3" xfId="0" applyFont="1" applyBorder="1" applyAlignment="1">
      <alignment horizontal="left"/>
    </xf>
    <xf numFmtId="3" fontId="8" fillId="0" borderId="2" xfId="0" applyNumberFormat="1" applyFont="1" applyBorder="1" applyAlignment="1" applyProtection="1">
      <alignment wrapText="1"/>
      <protection locked="0"/>
    </xf>
    <xf numFmtId="0" fontId="11" fillId="0" borderId="0" xfId="0" applyFont="1" applyAlignment="1">
      <alignment/>
    </xf>
    <xf numFmtId="0" fontId="2" fillId="0" borderId="0" xfId="0" applyFont="1" applyAlignment="1">
      <alignment wrapText="1"/>
    </xf>
    <xf numFmtId="0" fontId="0" fillId="0" borderId="0" xfId="0" applyFont="1"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wrapText="1"/>
    </xf>
    <xf numFmtId="14" fontId="2" fillId="0" borderId="3" xfId="0" applyNumberFormat="1" applyFont="1" applyBorder="1" applyAlignment="1">
      <alignment horizontal="left"/>
    </xf>
    <xf numFmtId="0" fontId="0" fillId="0" borderId="0" xfId="0" applyFont="1" applyAlignment="1">
      <alignment/>
    </xf>
    <xf numFmtId="0" fontId="2" fillId="0" borderId="3" xfId="0" applyFont="1" applyBorder="1" applyAlignment="1">
      <alignment/>
    </xf>
    <xf numFmtId="0" fontId="0" fillId="0" borderId="0" xfId="0" applyAlignment="1">
      <alignment wrapText="1"/>
    </xf>
    <xf numFmtId="0" fontId="0" fillId="0" borderId="1" xfId="0" applyFont="1" applyBorder="1" applyAlignment="1">
      <alignment wrapText="1"/>
    </xf>
    <xf numFmtId="0" fontId="0" fillId="0" borderId="1" xfId="0" applyFont="1" applyBorder="1" applyAlignment="1">
      <alignment/>
    </xf>
    <xf numFmtId="3" fontId="8" fillId="0" borderId="2" xfId="0" applyNumberFormat="1" applyFont="1" applyBorder="1" applyAlignment="1">
      <alignment wrapText="1"/>
    </xf>
    <xf numFmtId="49" fontId="2" fillId="0" borderId="0" xfId="0" applyNumberFormat="1" applyFont="1" applyBorder="1" applyAlignment="1">
      <alignment horizontal="left" wrapText="1"/>
    </xf>
    <xf numFmtId="49" fontId="2" fillId="0" borderId="3" xfId="0" applyNumberFormat="1" applyFont="1" applyBorder="1" applyAlignment="1">
      <alignment horizontal="right"/>
    </xf>
    <xf numFmtId="0" fontId="2" fillId="0" borderId="3" xfId="0" applyFont="1" applyBorder="1" applyAlignment="1">
      <alignment horizontal="right"/>
    </xf>
    <xf numFmtId="0" fontId="0" fillId="0" borderId="3" xfId="0" applyFont="1" applyBorder="1" applyAlignment="1">
      <alignment/>
    </xf>
    <xf numFmtId="0" fontId="8" fillId="0" borderId="2" xfId="0" applyFont="1" applyBorder="1" applyAlignment="1">
      <alignment wrapText="1"/>
    </xf>
    <xf numFmtId="49" fontId="1" fillId="0" borderId="0" xfId="0" applyNumberFormat="1" applyFont="1" applyBorder="1" applyAlignment="1">
      <alignment horizontal="left" wrapText="1"/>
    </xf>
    <xf numFmtId="49" fontId="0" fillId="0" borderId="0" xfId="0" applyNumberFormat="1" applyFont="1" applyBorder="1" applyAlignment="1">
      <alignment horizontal="left" wrapText="1"/>
    </xf>
    <xf numFmtId="3" fontId="2" fillId="0" borderId="0" xfId="0" applyNumberFormat="1" applyFont="1" applyAlignment="1">
      <alignmen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8" fillId="0" borderId="2" xfId="0" applyFont="1" applyBorder="1" applyAlignment="1">
      <alignment/>
    </xf>
    <xf numFmtId="0" fontId="2" fillId="0" borderId="0" xfId="0" applyFont="1" applyAlignment="1">
      <alignment horizontal="left" wrapText="1"/>
    </xf>
    <xf numFmtId="0" fontId="2" fillId="0" borderId="0" xfId="0" applyFont="1" applyAlignment="1">
      <alignment horizontal="left" wrapText="1"/>
    </xf>
    <xf numFmtId="0" fontId="2" fillId="0" borderId="1" xfId="0" applyFont="1" applyBorder="1" applyAlignment="1">
      <alignment/>
    </xf>
    <xf numFmtId="0" fontId="1" fillId="0" borderId="0" xfId="0" applyFont="1" applyAlignment="1">
      <alignment wrapText="1"/>
    </xf>
    <xf numFmtId="0" fontId="1" fillId="0" borderId="0" xfId="0" applyFont="1" applyAlignment="1">
      <alignment horizontal="left" wrapText="1"/>
    </xf>
    <xf numFmtId="0" fontId="0" fillId="0" borderId="1" xfId="0" applyFont="1" applyBorder="1" applyAlignment="1">
      <alignment horizontal="left" wrapText="1"/>
    </xf>
    <xf numFmtId="0" fontId="2" fillId="0" borderId="3" xfId="0" applyFont="1" applyBorder="1" applyAlignment="1">
      <alignment horizontal="left" wrapText="1"/>
    </xf>
    <xf numFmtId="0" fontId="0" fillId="0" borderId="0" xfId="0" applyAlignment="1">
      <alignment/>
    </xf>
    <xf numFmtId="0" fontId="2" fillId="0" borderId="2"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xf>
    <xf numFmtId="3" fontId="2" fillId="0" borderId="3" xfId="0" applyNumberFormat="1" applyFont="1" applyBorder="1" applyAlignment="1">
      <alignment horizontal="right"/>
    </xf>
    <xf numFmtId="0" fontId="0" fillId="0" borderId="3" xfId="0" applyFont="1" applyBorder="1" applyAlignment="1">
      <alignment horizontal="right"/>
    </xf>
    <xf numFmtId="3"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Border="1" applyAlignment="1">
      <alignment/>
    </xf>
    <xf numFmtId="0" fontId="0" fillId="0" borderId="0" xfId="0" applyFont="1" applyAlignment="1">
      <alignment horizontal="left"/>
    </xf>
    <xf numFmtId="1" fontId="2" fillId="0" borderId="3" xfId="0" applyNumberFormat="1" applyFont="1" applyBorder="1" applyAlignment="1">
      <alignment/>
    </xf>
    <xf numFmtId="1" fontId="1" fillId="0" borderId="0" xfId="0" applyNumberFormat="1" applyFont="1" applyAlignment="1">
      <alignment wrapText="1"/>
    </xf>
    <xf numFmtId="1" fontId="1" fillId="0" borderId="0" xfId="0" applyNumberFormat="1" applyFont="1" applyAlignment="1">
      <alignment/>
    </xf>
    <xf numFmtId="1" fontId="0" fillId="0" borderId="0" xfId="0" applyNumberFormat="1" applyFont="1" applyAlignment="1">
      <alignment wrapText="1"/>
    </xf>
    <xf numFmtId="1" fontId="0" fillId="0" borderId="0" xfId="0" applyNumberFormat="1" applyFont="1" applyAlignment="1">
      <alignment/>
    </xf>
    <xf numFmtId="0" fontId="2" fillId="0" borderId="2" xfId="0" applyFont="1" applyBorder="1" applyAlignment="1">
      <alignment wrapText="1"/>
    </xf>
    <xf numFmtId="0" fontId="0" fillId="0" borderId="0" xfId="0" applyFont="1" applyBorder="1" applyAlignment="1">
      <alignment horizontal="left" wrapText="1"/>
    </xf>
    <xf numFmtId="0" fontId="2" fillId="0" borderId="0" xfId="0" applyFont="1" applyFill="1" applyBorder="1" applyAlignment="1">
      <alignment horizontal="left"/>
    </xf>
    <xf numFmtId="0" fontId="2" fillId="0" borderId="3" xfId="0" applyFont="1" applyBorder="1" applyAlignment="1">
      <alignmen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28575</xdr:rowOff>
    </xdr:from>
    <xdr:to>
      <xdr:col>0</xdr:col>
      <xdr:colOff>1428750</xdr:colOff>
      <xdr:row>13</xdr:row>
      <xdr:rowOff>276225</xdr:rowOff>
    </xdr:to>
    <xdr:pic>
      <xdr:nvPicPr>
        <xdr:cNvPr id="1" name="Picture 3"/>
        <xdr:cNvPicPr preferRelativeResize="1">
          <a:picLocks noChangeAspect="1"/>
        </xdr:cNvPicPr>
      </xdr:nvPicPr>
      <xdr:blipFill>
        <a:blip r:embed="rId1"/>
        <a:stretch>
          <a:fillRect/>
        </a:stretch>
      </xdr:blipFill>
      <xdr:spPr>
        <a:xfrm>
          <a:off x="0" y="2581275"/>
          <a:ext cx="1428750" cy="247650"/>
        </a:xfrm>
        <a:prstGeom prst="rect">
          <a:avLst/>
        </a:prstGeom>
        <a:noFill/>
        <a:ln w="9525" cmpd="sng">
          <a:noFill/>
        </a:ln>
      </xdr:spPr>
    </xdr:pic>
    <xdr:clientData/>
  </xdr:twoCellAnchor>
  <xdr:twoCellAnchor editAs="oneCell">
    <xdr:from>
      <xdr:col>0</xdr:col>
      <xdr:colOff>0</xdr:colOff>
      <xdr:row>29</xdr:row>
      <xdr:rowOff>38100</xdr:rowOff>
    </xdr:from>
    <xdr:to>
      <xdr:col>0</xdr:col>
      <xdr:colOff>1419225</xdr:colOff>
      <xdr:row>29</xdr:row>
      <xdr:rowOff>276225</xdr:rowOff>
    </xdr:to>
    <xdr:pic>
      <xdr:nvPicPr>
        <xdr:cNvPr id="2" name="Picture 5"/>
        <xdr:cNvPicPr preferRelativeResize="1">
          <a:picLocks noChangeAspect="1"/>
        </xdr:cNvPicPr>
      </xdr:nvPicPr>
      <xdr:blipFill>
        <a:blip r:embed="rId1"/>
        <a:stretch>
          <a:fillRect/>
        </a:stretch>
      </xdr:blipFill>
      <xdr:spPr>
        <a:xfrm>
          <a:off x="0" y="5886450"/>
          <a:ext cx="1419225"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1"/>
        <xdr:cNvPicPr preferRelativeResize="1">
          <a:picLocks noChangeAspect="1"/>
        </xdr:cNvPicPr>
      </xdr:nvPicPr>
      <xdr:blipFill>
        <a:blip r:embed="rId1"/>
        <a:stretch>
          <a:fillRect/>
        </a:stretch>
      </xdr:blipFill>
      <xdr:spPr>
        <a:xfrm>
          <a:off x="0" y="5353050"/>
          <a:ext cx="14192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28575</xdr:rowOff>
    </xdr:from>
    <xdr:to>
      <xdr:col>0</xdr:col>
      <xdr:colOff>1419225</xdr:colOff>
      <xdr:row>17</xdr:row>
      <xdr:rowOff>276225</xdr:rowOff>
    </xdr:to>
    <xdr:pic>
      <xdr:nvPicPr>
        <xdr:cNvPr id="1" name="Picture 2"/>
        <xdr:cNvPicPr preferRelativeResize="1">
          <a:picLocks noChangeAspect="1"/>
        </xdr:cNvPicPr>
      </xdr:nvPicPr>
      <xdr:blipFill>
        <a:blip r:embed="rId1"/>
        <a:stretch>
          <a:fillRect/>
        </a:stretch>
      </xdr:blipFill>
      <xdr:spPr>
        <a:xfrm>
          <a:off x="0" y="3362325"/>
          <a:ext cx="14192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38100</xdr:rowOff>
    </xdr:from>
    <xdr:to>
      <xdr:col>0</xdr:col>
      <xdr:colOff>1419225</xdr:colOff>
      <xdr:row>17</xdr:row>
      <xdr:rowOff>276225</xdr:rowOff>
    </xdr:to>
    <xdr:pic>
      <xdr:nvPicPr>
        <xdr:cNvPr id="1" name="Picture 1"/>
        <xdr:cNvPicPr preferRelativeResize="1">
          <a:picLocks noChangeAspect="1"/>
        </xdr:cNvPicPr>
      </xdr:nvPicPr>
      <xdr:blipFill>
        <a:blip r:embed="rId1"/>
        <a:stretch>
          <a:fillRect/>
        </a:stretch>
      </xdr:blipFill>
      <xdr:spPr>
        <a:xfrm>
          <a:off x="0" y="336232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38100</xdr:rowOff>
    </xdr:from>
    <xdr:to>
      <xdr:col>0</xdr:col>
      <xdr:colOff>1419225</xdr:colOff>
      <xdr:row>40</xdr:row>
      <xdr:rowOff>276225</xdr:rowOff>
    </xdr:to>
    <xdr:pic>
      <xdr:nvPicPr>
        <xdr:cNvPr id="1" name="Picture 2"/>
        <xdr:cNvPicPr preferRelativeResize="1">
          <a:picLocks noChangeAspect="1"/>
        </xdr:cNvPicPr>
      </xdr:nvPicPr>
      <xdr:blipFill>
        <a:blip r:embed="rId1"/>
        <a:stretch>
          <a:fillRect/>
        </a:stretch>
      </xdr:blipFill>
      <xdr:spPr>
        <a:xfrm>
          <a:off x="0" y="7515225"/>
          <a:ext cx="1419225" cy="238125"/>
        </a:xfrm>
        <a:prstGeom prst="rect">
          <a:avLst/>
        </a:prstGeom>
        <a:noFill/>
        <a:ln w="9525" cmpd="sng">
          <a:noFill/>
        </a:ln>
      </xdr:spPr>
    </xdr:pic>
    <xdr:clientData/>
  </xdr:twoCellAnchor>
  <xdr:twoCellAnchor editAs="oneCell">
    <xdr:from>
      <xdr:col>0</xdr:col>
      <xdr:colOff>0</xdr:colOff>
      <xdr:row>40</xdr:row>
      <xdr:rowOff>38100</xdr:rowOff>
    </xdr:from>
    <xdr:to>
      <xdr:col>0</xdr:col>
      <xdr:colOff>1419225</xdr:colOff>
      <xdr:row>40</xdr:row>
      <xdr:rowOff>276225</xdr:rowOff>
    </xdr:to>
    <xdr:pic>
      <xdr:nvPicPr>
        <xdr:cNvPr id="2" name="Picture 5"/>
        <xdr:cNvPicPr preferRelativeResize="1">
          <a:picLocks noChangeAspect="1"/>
        </xdr:cNvPicPr>
      </xdr:nvPicPr>
      <xdr:blipFill>
        <a:blip r:embed="rId1"/>
        <a:stretch>
          <a:fillRect/>
        </a:stretch>
      </xdr:blipFill>
      <xdr:spPr>
        <a:xfrm>
          <a:off x="0" y="7515225"/>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0</xdr:col>
      <xdr:colOff>1428750</xdr:colOff>
      <xdr:row>9</xdr:row>
      <xdr:rowOff>276225</xdr:rowOff>
    </xdr:to>
    <xdr:pic>
      <xdr:nvPicPr>
        <xdr:cNvPr id="1" name="Picture 2"/>
        <xdr:cNvPicPr preferRelativeResize="1">
          <a:picLocks noChangeAspect="1"/>
        </xdr:cNvPicPr>
      </xdr:nvPicPr>
      <xdr:blipFill>
        <a:blip r:embed="rId1"/>
        <a:stretch>
          <a:fillRect/>
        </a:stretch>
      </xdr:blipFill>
      <xdr:spPr>
        <a:xfrm>
          <a:off x="0" y="2200275"/>
          <a:ext cx="1428750" cy="247650"/>
        </a:xfrm>
        <a:prstGeom prst="rect">
          <a:avLst/>
        </a:prstGeom>
        <a:noFill/>
        <a:ln w="9525" cmpd="sng">
          <a:noFill/>
        </a:ln>
      </xdr:spPr>
    </xdr:pic>
    <xdr:clientData/>
  </xdr:twoCellAnchor>
  <xdr:twoCellAnchor editAs="oneCell">
    <xdr:from>
      <xdr:col>0</xdr:col>
      <xdr:colOff>0</xdr:colOff>
      <xdr:row>35</xdr:row>
      <xdr:rowOff>38100</xdr:rowOff>
    </xdr:from>
    <xdr:to>
      <xdr:col>0</xdr:col>
      <xdr:colOff>1419225</xdr:colOff>
      <xdr:row>35</xdr:row>
      <xdr:rowOff>276225</xdr:rowOff>
    </xdr:to>
    <xdr:pic>
      <xdr:nvPicPr>
        <xdr:cNvPr id="2" name="Picture 3"/>
        <xdr:cNvPicPr preferRelativeResize="1">
          <a:picLocks noChangeAspect="1"/>
        </xdr:cNvPicPr>
      </xdr:nvPicPr>
      <xdr:blipFill>
        <a:blip r:embed="rId1"/>
        <a:stretch>
          <a:fillRect/>
        </a:stretch>
      </xdr:blipFill>
      <xdr:spPr>
        <a:xfrm>
          <a:off x="0" y="6972300"/>
          <a:ext cx="14192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66675</xdr:rowOff>
    </xdr:from>
    <xdr:to>
      <xdr:col>0</xdr:col>
      <xdr:colOff>1419225</xdr:colOff>
      <xdr:row>61</xdr:row>
      <xdr:rowOff>304800</xdr:rowOff>
    </xdr:to>
    <xdr:pic>
      <xdr:nvPicPr>
        <xdr:cNvPr id="1" name="Picture 8"/>
        <xdr:cNvPicPr preferRelativeResize="1">
          <a:picLocks noChangeAspect="1"/>
        </xdr:cNvPicPr>
      </xdr:nvPicPr>
      <xdr:blipFill>
        <a:blip r:embed="rId1"/>
        <a:stretch>
          <a:fillRect/>
        </a:stretch>
      </xdr:blipFill>
      <xdr:spPr>
        <a:xfrm>
          <a:off x="0" y="11115675"/>
          <a:ext cx="1419225"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1</xdr:col>
      <xdr:colOff>428625</xdr:colOff>
      <xdr:row>9</xdr:row>
      <xdr:rowOff>266700</xdr:rowOff>
    </xdr:to>
    <xdr:pic>
      <xdr:nvPicPr>
        <xdr:cNvPr id="1" name="Picture 1"/>
        <xdr:cNvPicPr preferRelativeResize="1">
          <a:picLocks noChangeAspect="1"/>
        </xdr:cNvPicPr>
      </xdr:nvPicPr>
      <xdr:blipFill>
        <a:blip r:embed="rId1"/>
        <a:stretch>
          <a:fillRect/>
        </a:stretch>
      </xdr:blipFill>
      <xdr:spPr>
        <a:xfrm>
          <a:off x="0" y="2286000"/>
          <a:ext cx="1419225" cy="238125"/>
        </a:xfrm>
        <a:prstGeom prst="rect">
          <a:avLst/>
        </a:prstGeom>
        <a:noFill/>
        <a:ln w="9525" cmpd="sng">
          <a:noFill/>
        </a:ln>
      </xdr:spPr>
    </xdr:pic>
    <xdr:clientData/>
  </xdr:twoCellAnchor>
  <xdr:twoCellAnchor editAs="oneCell">
    <xdr:from>
      <xdr:col>0</xdr:col>
      <xdr:colOff>0</xdr:colOff>
      <xdr:row>23</xdr:row>
      <xdr:rowOff>28575</xdr:rowOff>
    </xdr:from>
    <xdr:to>
      <xdr:col>1</xdr:col>
      <xdr:colOff>438150</xdr:colOff>
      <xdr:row>23</xdr:row>
      <xdr:rowOff>276225</xdr:rowOff>
    </xdr:to>
    <xdr:pic>
      <xdr:nvPicPr>
        <xdr:cNvPr id="2" name="Picture 2"/>
        <xdr:cNvPicPr preferRelativeResize="1">
          <a:picLocks noChangeAspect="1"/>
        </xdr:cNvPicPr>
      </xdr:nvPicPr>
      <xdr:blipFill>
        <a:blip r:embed="rId1"/>
        <a:stretch>
          <a:fillRect/>
        </a:stretch>
      </xdr:blipFill>
      <xdr:spPr>
        <a:xfrm>
          <a:off x="0" y="5295900"/>
          <a:ext cx="1428750" cy="247650"/>
        </a:xfrm>
        <a:prstGeom prst="rect">
          <a:avLst/>
        </a:prstGeom>
        <a:noFill/>
        <a:ln w="9525" cmpd="sng">
          <a:noFill/>
        </a:ln>
      </xdr:spPr>
    </xdr:pic>
    <xdr:clientData/>
  </xdr:twoCellAnchor>
  <xdr:twoCellAnchor editAs="oneCell">
    <xdr:from>
      <xdr:col>0</xdr:col>
      <xdr:colOff>0</xdr:colOff>
      <xdr:row>9</xdr:row>
      <xdr:rowOff>28575</xdr:rowOff>
    </xdr:from>
    <xdr:to>
      <xdr:col>1</xdr:col>
      <xdr:colOff>438150</xdr:colOff>
      <xdr:row>9</xdr:row>
      <xdr:rowOff>276225</xdr:rowOff>
    </xdr:to>
    <xdr:pic>
      <xdr:nvPicPr>
        <xdr:cNvPr id="3" name="Picture 3"/>
        <xdr:cNvPicPr preferRelativeResize="1">
          <a:picLocks noChangeAspect="1"/>
        </xdr:cNvPicPr>
      </xdr:nvPicPr>
      <xdr:blipFill>
        <a:blip r:embed="rId1"/>
        <a:stretch>
          <a:fillRect/>
        </a:stretch>
      </xdr:blipFill>
      <xdr:spPr>
        <a:xfrm>
          <a:off x="0" y="2286000"/>
          <a:ext cx="142875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38100</xdr:rowOff>
    </xdr:from>
    <xdr:to>
      <xdr:col>1</xdr:col>
      <xdr:colOff>209550</xdr:colOff>
      <xdr:row>66</xdr:row>
      <xdr:rowOff>114300</xdr:rowOff>
    </xdr:to>
    <xdr:pic>
      <xdr:nvPicPr>
        <xdr:cNvPr id="1" name="Picture 3"/>
        <xdr:cNvPicPr preferRelativeResize="1">
          <a:picLocks noChangeAspect="1"/>
        </xdr:cNvPicPr>
      </xdr:nvPicPr>
      <xdr:blipFill>
        <a:blip r:embed="rId1"/>
        <a:stretch>
          <a:fillRect/>
        </a:stretch>
      </xdr:blipFill>
      <xdr:spPr>
        <a:xfrm>
          <a:off x="0" y="12001500"/>
          <a:ext cx="1419225" cy="238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1409700</xdr:colOff>
      <xdr:row>27</xdr:row>
      <xdr:rowOff>276225</xdr:rowOff>
    </xdr:to>
    <xdr:pic>
      <xdr:nvPicPr>
        <xdr:cNvPr id="1" name="Picture 1"/>
        <xdr:cNvPicPr preferRelativeResize="1">
          <a:picLocks noChangeAspect="1"/>
        </xdr:cNvPicPr>
      </xdr:nvPicPr>
      <xdr:blipFill>
        <a:blip r:embed="rId1"/>
        <a:stretch>
          <a:fillRect/>
        </a:stretch>
      </xdr:blipFill>
      <xdr:spPr>
        <a:xfrm>
          <a:off x="0" y="5267325"/>
          <a:ext cx="14097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1"/>
  <sheetViews>
    <sheetView tabSelected="1" workbookViewId="0" topLeftCell="A1">
      <selection activeCell="M1" sqref="M1"/>
    </sheetView>
  </sheetViews>
  <sheetFormatPr defaultColWidth="9.140625" defaultRowHeight="12.75"/>
  <cols>
    <col min="1" max="1" width="21.7109375" style="0" customWidth="1"/>
    <col min="2" max="2" width="6.28125" style="0" customWidth="1"/>
    <col min="3" max="5" width="6.7109375" style="0" customWidth="1"/>
    <col min="6" max="6" width="1.7109375" style="0" customWidth="1"/>
    <col min="7" max="9" width="6.7109375" style="0" customWidth="1"/>
    <col min="10" max="10" width="1.7109375" style="0" customWidth="1"/>
    <col min="11" max="13" width="6.7109375" style="0" customWidth="1"/>
    <col min="14" max="14" width="1.7109375" style="0" customWidth="1"/>
  </cols>
  <sheetData>
    <row r="1" spans="1:13" ht="15.75">
      <c r="A1" s="24" t="s">
        <v>12</v>
      </c>
      <c r="B1" s="24"/>
      <c r="C1" s="25"/>
      <c r="D1" s="25"/>
      <c r="E1" s="25"/>
      <c r="F1" s="25"/>
      <c r="G1" s="25"/>
      <c r="H1" s="25"/>
      <c r="I1" s="25"/>
      <c r="J1" s="25"/>
      <c r="K1" s="21"/>
      <c r="L1" s="21"/>
      <c r="M1" s="21"/>
    </row>
    <row r="2" spans="1:13" ht="12.75" customHeight="1">
      <c r="A2" s="24"/>
      <c r="B2" s="24"/>
      <c r="C2" s="25"/>
      <c r="D2" s="25"/>
      <c r="E2" s="25"/>
      <c r="F2" s="25"/>
      <c r="G2" s="25"/>
      <c r="H2" s="25"/>
      <c r="I2" s="25"/>
      <c r="J2" s="25"/>
      <c r="K2" s="21"/>
      <c r="L2" s="21"/>
      <c r="M2" s="21"/>
    </row>
    <row r="3" spans="1:13" ht="15">
      <c r="A3" s="119" t="s">
        <v>16</v>
      </c>
      <c r="B3" s="119"/>
      <c r="C3" s="126"/>
      <c r="D3" s="126"/>
      <c r="E3" s="126"/>
      <c r="F3" s="126"/>
      <c r="G3" s="126"/>
      <c r="H3" s="126"/>
      <c r="I3" s="126"/>
      <c r="J3" s="126"/>
      <c r="K3" s="126"/>
      <c r="L3" s="126"/>
      <c r="M3" s="126"/>
    </row>
    <row r="4" spans="1:13" ht="12.75" customHeight="1">
      <c r="A4" s="20" t="s">
        <v>19</v>
      </c>
      <c r="B4" s="20"/>
      <c r="C4" s="21"/>
      <c r="D4" s="21"/>
      <c r="E4" s="21"/>
      <c r="F4" s="21"/>
      <c r="G4" s="21"/>
      <c r="H4" s="21"/>
      <c r="I4" s="21"/>
      <c r="J4" s="21"/>
      <c r="K4" s="21"/>
      <c r="L4" s="21"/>
      <c r="M4" s="21"/>
    </row>
    <row r="5" spans="1:13" ht="27" customHeight="1">
      <c r="A5" s="122" t="s">
        <v>69</v>
      </c>
      <c r="B5" s="122"/>
      <c r="C5" s="123"/>
      <c r="D5" s="123"/>
      <c r="E5" s="123"/>
      <c r="F5" s="123"/>
      <c r="G5" s="123"/>
      <c r="H5" s="123"/>
      <c r="I5" s="123"/>
      <c r="J5" s="123"/>
      <c r="K5" s="123"/>
      <c r="L5" s="123"/>
      <c r="M5" s="123"/>
    </row>
    <row r="6" spans="1:13" ht="12.75" customHeight="1">
      <c r="A6" s="122"/>
      <c r="B6" s="122"/>
      <c r="C6" s="123"/>
      <c r="D6" s="123"/>
      <c r="E6" s="123"/>
      <c r="F6" s="123"/>
      <c r="G6" s="123"/>
      <c r="H6" s="123"/>
      <c r="I6" s="123"/>
      <c r="J6" s="123"/>
      <c r="K6" s="123"/>
      <c r="L6" s="123"/>
      <c r="M6" s="123"/>
    </row>
    <row r="7" spans="1:14" ht="12.75" customHeight="1">
      <c r="A7" s="124" t="s">
        <v>21</v>
      </c>
      <c r="B7" s="124"/>
      <c r="C7" s="123"/>
      <c r="D7" s="123"/>
      <c r="E7" s="123"/>
      <c r="F7" s="123"/>
      <c r="G7" s="123"/>
      <c r="H7" s="123"/>
      <c r="I7" s="123"/>
      <c r="J7" s="123"/>
      <c r="K7" s="123"/>
      <c r="L7" s="123"/>
      <c r="M7" s="123"/>
      <c r="N7" s="126"/>
    </row>
    <row r="8" spans="1:13" ht="15.75" customHeight="1">
      <c r="A8" s="17"/>
      <c r="B8" s="17"/>
      <c r="C8" s="125">
        <v>39814</v>
      </c>
      <c r="D8" s="117"/>
      <c r="E8" s="117"/>
      <c r="F8" s="26"/>
      <c r="G8" s="125">
        <v>40179</v>
      </c>
      <c r="H8" s="117"/>
      <c r="I8" s="117"/>
      <c r="J8" s="11"/>
      <c r="K8" s="125">
        <v>40544</v>
      </c>
      <c r="L8" s="117"/>
      <c r="M8" s="117"/>
    </row>
    <row r="9" spans="1:14" ht="15" customHeight="1">
      <c r="A9" s="19"/>
      <c r="B9" s="19"/>
      <c r="C9" s="28" t="s">
        <v>3</v>
      </c>
      <c r="D9" s="28" t="s">
        <v>2</v>
      </c>
      <c r="E9" s="28" t="s">
        <v>8</v>
      </c>
      <c r="F9" s="28"/>
      <c r="G9" s="61" t="s">
        <v>3</v>
      </c>
      <c r="H9" s="61" t="s">
        <v>2</v>
      </c>
      <c r="I9" s="61" t="s">
        <v>8</v>
      </c>
      <c r="J9" s="12"/>
      <c r="K9" s="61" t="s">
        <v>3</v>
      </c>
      <c r="L9" s="61" t="s">
        <v>2</v>
      </c>
      <c r="M9" s="61" t="s">
        <v>8</v>
      </c>
      <c r="N9" s="16"/>
    </row>
    <row r="10" spans="1:13" ht="20.25" customHeight="1">
      <c r="A10" s="31" t="s">
        <v>1</v>
      </c>
      <c r="B10" s="31"/>
      <c r="C10" s="3"/>
      <c r="D10" s="3"/>
      <c r="E10" s="3"/>
      <c r="F10" s="3"/>
      <c r="G10" s="56"/>
      <c r="H10" s="56"/>
      <c r="I10" s="56"/>
      <c r="J10" s="8"/>
      <c r="K10" s="56"/>
      <c r="L10" s="56"/>
      <c r="M10" s="56"/>
    </row>
    <row r="11" spans="1:13" ht="15.75" customHeight="1">
      <c r="A11" s="2" t="s">
        <v>0</v>
      </c>
      <c r="B11" s="2"/>
      <c r="C11" s="56">
        <v>160566</v>
      </c>
      <c r="D11" s="56">
        <v>105773</v>
      </c>
      <c r="E11" s="3">
        <v>266339</v>
      </c>
      <c r="F11" s="3"/>
      <c r="G11" s="56">
        <v>142441</v>
      </c>
      <c r="H11" s="56">
        <v>91983</v>
      </c>
      <c r="I11" s="3">
        <v>234424</v>
      </c>
      <c r="J11" s="8"/>
      <c r="K11" s="56">
        <v>125666</v>
      </c>
      <c r="L11" s="56">
        <v>79263</v>
      </c>
      <c r="M11" s="3">
        <v>204929</v>
      </c>
    </row>
    <row r="12" spans="1:13" ht="12.75">
      <c r="A12" s="2" t="s">
        <v>79</v>
      </c>
      <c r="B12" s="2"/>
      <c r="C12" s="58">
        <v>6730.487</v>
      </c>
      <c r="D12" s="58">
        <v>3942.322</v>
      </c>
      <c r="E12" s="58">
        <v>10672.809000000001</v>
      </c>
      <c r="F12" s="29"/>
      <c r="G12" s="58">
        <v>5623.990608</v>
      </c>
      <c r="H12" s="58">
        <v>3207.123981</v>
      </c>
      <c r="I12" s="58">
        <v>8831.114589</v>
      </c>
      <c r="J12" s="22"/>
      <c r="K12" s="58">
        <v>4720.900546</v>
      </c>
      <c r="L12" s="58">
        <v>2619.654653</v>
      </c>
      <c r="M12" s="58">
        <v>7340.555199</v>
      </c>
    </row>
    <row r="13" spans="1:13" ht="12.75">
      <c r="A13" s="32" t="s">
        <v>80</v>
      </c>
      <c r="B13" s="32"/>
      <c r="C13" s="57">
        <v>41917.265</v>
      </c>
      <c r="D13" s="57">
        <v>37271.535</v>
      </c>
      <c r="E13" s="57">
        <v>40072.275</v>
      </c>
      <c r="F13" s="30"/>
      <c r="G13" s="57">
        <v>39482.94808376802</v>
      </c>
      <c r="H13" s="57">
        <v>34866.485991</v>
      </c>
      <c r="I13" s="57">
        <v>37671.54638176978</v>
      </c>
      <c r="J13" s="10"/>
      <c r="K13" s="57">
        <v>37567.0471408336</v>
      </c>
      <c r="L13" s="57">
        <v>33050.15774</v>
      </c>
      <c r="M13" s="57">
        <v>35819.9922851329</v>
      </c>
    </row>
    <row r="14" spans="1:2" ht="24" customHeight="1">
      <c r="A14" s="1"/>
      <c r="B14" s="1"/>
    </row>
    <row r="18" spans="1:13" ht="27" customHeight="1">
      <c r="A18" s="122" t="s">
        <v>70</v>
      </c>
      <c r="B18" s="122"/>
      <c r="C18" s="123"/>
      <c r="D18" s="123"/>
      <c r="E18" s="123"/>
      <c r="F18" s="123"/>
      <c r="G18" s="123"/>
      <c r="H18" s="123"/>
      <c r="I18" s="123"/>
      <c r="J18" s="123"/>
      <c r="K18" s="123"/>
      <c r="L18" s="123"/>
      <c r="M18" s="123"/>
    </row>
    <row r="19" spans="1:13" ht="12.75" customHeight="1">
      <c r="A19" s="122"/>
      <c r="B19" s="122"/>
      <c r="C19" s="123"/>
      <c r="D19" s="123"/>
      <c r="E19" s="123"/>
      <c r="F19" s="123"/>
      <c r="G19" s="123"/>
      <c r="H19" s="123"/>
      <c r="I19" s="123"/>
      <c r="J19" s="123"/>
      <c r="K19" s="123"/>
      <c r="L19" s="123"/>
      <c r="M19" s="123"/>
    </row>
    <row r="20" spans="1:18" ht="27" customHeight="1">
      <c r="A20" s="124" t="s">
        <v>17</v>
      </c>
      <c r="B20" s="124"/>
      <c r="C20" s="123"/>
      <c r="D20" s="123"/>
      <c r="E20" s="123"/>
      <c r="F20" s="123"/>
      <c r="G20" s="123"/>
      <c r="H20" s="123"/>
      <c r="I20" s="123"/>
      <c r="J20" s="123"/>
      <c r="K20" s="123"/>
      <c r="L20" s="123"/>
      <c r="M20" s="123"/>
      <c r="P20" s="1"/>
      <c r="Q20" s="1"/>
      <c r="R20" s="1"/>
    </row>
    <row r="21" spans="1:18" ht="15.75" customHeight="1">
      <c r="A21" s="33"/>
      <c r="B21" s="33"/>
      <c r="C21" s="125">
        <v>39814</v>
      </c>
      <c r="D21" s="117"/>
      <c r="E21" s="117"/>
      <c r="F21" s="53"/>
      <c r="G21" s="125">
        <v>40179</v>
      </c>
      <c r="H21" s="117"/>
      <c r="I21" s="117"/>
      <c r="J21" s="26"/>
      <c r="K21" s="125">
        <v>40544</v>
      </c>
      <c r="L21" s="117"/>
      <c r="M21" s="117"/>
      <c r="R21" s="15"/>
    </row>
    <row r="22" spans="1:18" ht="12.75" customHeight="1">
      <c r="A22" s="32"/>
      <c r="B22" s="32"/>
      <c r="C22" s="28" t="s">
        <v>3</v>
      </c>
      <c r="D22" s="28" t="s">
        <v>2</v>
      </c>
      <c r="E22" s="28" t="s">
        <v>8</v>
      </c>
      <c r="F22" s="48"/>
      <c r="G22" s="28" t="s">
        <v>3</v>
      </c>
      <c r="H22" s="28" t="s">
        <v>2</v>
      </c>
      <c r="I22" s="28" t="s">
        <v>8</v>
      </c>
      <c r="J22" s="28"/>
      <c r="K22" s="28" t="s">
        <v>3</v>
      </c>
      <c r="L22" s="28" t="s">
        <v>2</v>
      </c>
      <c r="M22" s="28" t="s">
        <v>8</v>
      </c>
      <c r="R22" s="15"/>
    </row>
    <row r="23" spans="1:18" ht="20.25" customHeight="1">
      <c r="A23" s="118" t="s">
        <v>22</v>
      </c>
      <c r="B23" s="118"/>
      <c r="C23" s="3"/>
      <c r="D23" s="3"/>
      <c r="E23" s="3"/>
      <c r="G23" s="59"/>
      <c r="H23" s="59"/>
      <c r="I23" s="59"/>
      <c r="J23" s="8"/>
      <c r="K23" s="59"/>
      <c r="L23" s="59"/>
      <c r="M23" s="59"/>
      <c r="R23" s="5"/>
    </row>
    <row r="24" spans="1:18" ht="15" customHeight="1">
      <c r="A24" s="35" t="s">
        <v>73</v>
      </c>
      <c r="B24" s="35"/>
      <c r="C24" s="59">
        <v>0</v>
      </c>
      <c r="D24" s="59">
        <v>0</v>
      </c>
      <c r="E24" s="3">
        <v>0</v>
      </c>
      <c r="G24" s="59">
        <v>0</v>
      </c>
      <c r="H24" s="59">
        <v>0</v>
      </c>
      <c r="I24" s="3">
        <v>0</v>
      </c>
      <c r="J24" s="8"/>
      <c r="K24" s="59">
        <v>0</v>
      </c>
      <c r="L24" s="59">
        <v>0</v>
      </c>
      <c r="M24" s="3">
        <v>0</v>
      </c>
      <c r="R24" s="5"/>
    </row>
    <row r="25" spans="1:18" ht="12.75" customHeight="1">
      <c r="A25" s="35" t="s">
        <v>28</v>
      </c>
      <c r="B25" s="35"/>
      <c r="C25" s="59">
        <v>841</v>
      </c>
      <c r="D25" s="59">
        <v>480</v>
      </c>
      <c r="E25" s="3">
        <v>1321</v>
      </c>
      <c r="G25" s="59">
        <v>143</v>
      </c>
      <c r="H25" s="59">
        <v>122</v>
      </c>
      <c r="I25" s="3">
        <v>265</v>
      </c>
      <c r="J25" s="8"/>
      <c r="K25" s="59">
        <v>30</v>
      </c>
      <c r="L25" s="59">
        <v>31</v>
      </c>
      <c r="M25" s="3">
        <v>61</v>
      </c>
      <c r="R25" s="5"/>
    </row>
    <row r="26" spans="1:18" ht="12.75" customHeight="1">
      <c r="A26" s="35" t="s">
        <v>29</v>
      </c>
      <c r="B26" s="35"/>
      <c r="C26" s="59">
        <v>104338</v>
      </c>
      <c r="D26" s="59">
        <v>69509</v>
      </c>
      <c r="E26" s="3">
        <v>173847</v>
      </c>
      <c r="G26" s="59">
        <v>87765</v>
      </c>
      <c r="H26" s="59">
        <v>57188</v>
      </c>
      <c r="I26" s="3">
        <v>144953</v>
      </c>
      <c r="J26" s="8"/>
      <c r="K26" s="59">
        <v>71501</v>
      </c>
      <c r="L26" s="59">
        <v>45789</v>
      </c>
      <c r="M26" s="3">
        <v>117290</v>
      </c>
      <c r="R26" s="5"/>
    </row>
    <row r="27" spans="1:18" ht="12.75" customHeight="1">
      <c r="A27" s="35" t="s">
        <v>30</v>
      </c>
      <c r="B27" s="35"/>
      <c r="C27" s="59">
        <v>46275</v>
      </c>
      <c r="D27" s="59">
        <v>28009</v>
      </c>
      <c r="E27" s="3">
        <v>74284</v>
      </c>
      <c r="G27" s="59">
        <v>45637</v>
      </c>
      <c r="H27" s="59">
        <v>26574</v>
      </c>
      <c r="I27" s="3">
        <v>72211</v>
      </c>
      <c r="J27" s="8"/>
      <c r="K27" s="59">
        <v>45311</v>
      </c>
      <c r="L27" s="59">
        <v>25067</v>
      </c>
      <c r="M27" s="3">
        <v>70378</v>
      </c>
      <c r="R27" s="5"/>
    </row>
    <row r="28" spans="1:18" ht="12.75" customHeight="1">
      <c r="A28" s="35" t="s">
        <v>44</v>
      </c>
      <c r="B28" s="35"/>
      <c r="C28" s="59">
        <v>9111</v>
      </c>
      <c r="D28" s="59">
        <v>7775</v>
      </c>
      <c r="E28" s="3">
        <v>16886</v>
      </c>
      <c r="G28" s="59">
        <v>8895</v>
      </c>
      <c r="H28" s="59">
        <v>8099</v>
      </c>
      <c r="I28" s="3">
        <v>16994</v>
      </c>
      <c r="J28" s="8"/>
      <c r="K28" s="59">
        <v>8823</v>
      </c>
      <c r="L28" s="59">
        <v>8376</v>
      </c>
      <c r="M28" s="3">
        <v>17199</v>
      </c>
      <c r="R28" s="5"/>
    </row>
    <row r="29" spans="1:18" ht="15.75" customHeight="1">
      <c r="A29" s="30" t="s">
        <v>8</v>
      </c>
      <c r="B29" s="30"/>
      <c r="C29" s="30">
        <v>160565</v>
      </c>
      <c r="D29" s="30">
        <v>105773</v>
      </c>
      <c r="E29" s="30">
        <v>266338</v>
      </c>
      <c r="F29" s="48"/>
      <c r="G29" s="60">
        <v>142440</v>
      </c>
      <c r="H29" s="60">
        <v>91983</v>
      </c>
      <c r="I29" s="60">
        <v>234423</v>
      </c>
      <c r="J29" s="10"/>
      <c r="K29" s="60">
        <v>125665</v>
      </c>
      <c r="L29" s="60">
        <v>79263</v>
      </c>
      <c r="M29" s="60">
        <v>204928</v>
      </c>
      <c r="R29" s="5"/>
    </row>
    <row r="30" spans="1:18" ht="24" customHeight="1">
      <c r="A30" s="63"/>
      <c r="B30" s="1"/>
      <c r="C30" s="6"/>
      <c r="D30" s="6"/>
      <c r="E30" s="6"/>
      <c r="F30" s="6"/>
      <c r="G30" s="6"/>
      <c r="H30" s="6"/>
      <c r="I30" s="6"/>
      <c r="J30" s="6"/>
      <c r="K30" s="6"/>
      <c r="L30" s="6"/>
      <c r="M30" s="6"/>
      <c r="P30" s="1"/>
      <c r="Q30" s="1"/>
      <c r="R30" s="1"/>
    </row>
    <row r="31" spans="1:13" ht="13.5" customHeight="1">
      <c r="A31" s="120" t="s">
        <v>75</v>
      </c>
      <c r="B31" s="120"/>
      <c r="C31" s="121"/>
      <c r="D31" s="121"/>
      <c r="E31" s="121"/>
      <c r="F31" s="121"/>
      <c r="G31" s="121"/>
      <c r="H31" s="121"/>
      <c r="I31" s="121"/>
      <c r="J31" s="121"/>
      <c r="K31" s="121"/>
      <c r="L31" s="121"/>
      <c r="M31" s="121"/>
    </row>
  </sheetData>
  <mergeCells count="15">
    <mergeCell ref="A3:M3"/>
    <mergeCell ref="A7:N7"/>
    <mergeCell ref="A5:M5"/>
    <mergeCell ref="C8:E8"/>
    <mergeCell ref="A6:M6"/>
    <mergeCell ref="K8:M8"/>
    <mergeCell ref="G8:I8"/>
    <mergeCell ref="A31:M31"/>
    <mergeCell ref="A18:M18"/>
    <mergeCell ref="A19:M19"/>
    <mergeCell ref="A20:M20"/>
    <mergeCell ref="C21:E21"/>
    <mergeCell ref="G21:I21"/>
    <mergeCell ref="K21:M21"/>
    <mergeCell ref="A23:B23"/>
  </mergeCells>
  <printOptions/>
  <pageMargins left="0.7874015748031497" right="0.1968503937007874" top="1.1811023622047245" bottom="0.1968503937007874" header="0.5118110236220472" footer="0.5118110236220472"/>
  <pageSetup firstPageNumber="7"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29"/>
  <sheetViews>
    <sheetView workbookViewId="0" topLeftCell="A1">
      <selection activeCell="I2" sqref="I2"/>
    </sheetView>
  </sheetViews>
  <sheetFormatPr defaultColWidth="9.140625" defaultRowHeight="12.75"/>
  <cols>
    <col min="1" max="1" width="21.421875" style="0" customWidth="1"/>
    <col min="2" max="4" width="7.7109375" style="0" customWidth="1"/>
    <col min="5" max="5" width="2.7109375" style="0" customWidth="1"/>
    <col min="6" max="8" width="7.7109375" style="0" customWidth="1"/>
    <col min="9" max="9" width="1.7109375" style="0" customWidth="1"/>
    <col min="10" max="12" width="7.7109375" style="0" customWidth="1"/>
  </cols>
  <sheetData>
    <row r="1" spans="1:12" ht="39" customHeight="1">
      <c r="A1" s="146" t="s">
        <v>152</v>
      </c>
      <c r="B1" s="150"/>
      <c r="C1" s="150"/>
      <c r="D1" s="150"/>
      <c r="E1" s="150"/>
      <c r="F1" s="150"/>
      <c r="G1" s="150"/>
      <c r="H1" s="150"/>
      <c r="I1" s="52"/>
      <c r="J1" s="52"/>
      <c r="K1" s="52"/>
      <c r="L1" s="52"/>
    </row>
    <row r="2" spans="1:12" ht="12.75" customHeight="1">
      <c r="A2" s="146"/>
      <c r="B2" s="150"/>
      <c r="C2" s="150"/>
      <c r="D2" s="150"/>
      <c r="E2" s="150"/>
      <c r="F2" s="150"/>
      <c r="G2" s="150"/>
      <c r="H2" s="150"/>
      <c r="I2" s="52"/>
      <c r="J2" s="52"/>
      <c r="K2" s="52"/>
      <c r="L2" s="52"/>
    </row>
    <row r="3" spans="1:12" ht="39" customHeight="1">
      <c r="A3" s="146" t="s">
        <v>153</v>
      </c>
      <c r="B3" s="150"/>
      <c r="C3" s="150"/>
      <c r="D3" s="150"/>
      <c r="E3" s="150"/>
      <c r="F3" s="150"/>
      <c r="G3" s="150"/>
      <c r="H3" s="150"/>
      <c r="I3" s="52"/>
      <c r="J3" s="52"/>
      <c r="K3" s="52"/>
      <c r="L3" s="52"/>
    </row>
    <row r="4" spans="1:12" s="2" customFormat="1" ht="24.75" customHeight="1">
      <c r="A4" s="97" t="s">
        <v>9</v>
      </c>
      <c r="B4" s="168" t="s">
        <v>87</v>
      </c>
      <c r="C4" s="127"/>
      <c r="D4" s="127"/>
      <c r="E4" s="33"/>
      <c r="F4" s="168" t="s">
        <v>84</v>
      </c>
      <c r="G4" s="127"/>
      <c r="H4" s="127"/>
      <c r="I4" s="18"/>
      <c r="J4" s="18"/>
      <c r="K4" s="18"/>
      <c r="L4" s="18"/>
    </row>
    <row r="5" spans="1:12" s="2" customFormat="1" ht="12" customHeight="1">
      <c r="A5" s="98"/>
      <c r="B5" s="28" t="s">
        <v>3</v>
      </c>
      <c r="C5" s="28" t="s">
        <v>2</v>
      </c>
      <c r="D5" s="28" t="s">
        <v>8</v>
      </c>
      <c r="E5" s="28"/>
      <c r="F5" s="28" t="s">
        <v>3</v>
      </c>
      <c r="G5" s="28" t="s">
        <v>2</v>
      </c>
      <c r="H5" s="28" t="s">
        <v>8</v>
      </c>
      <c r="I5" s="18"/>
      <c r="J5" s="18"/>
      <c r="K5" s="18"/>
      <c r="L5" s="18"/>
    </row>
    <row r="6" spans="1:12" s="2" customFormat="1" ht="20.25" customHeight="1">
      <c r="A6" s="2" t="s">
        <v>89</v>
      </c>
      <c r="B6" s="3">
        <v>381915.800669715</v>
      </c>
      <c r="C6" s="3">
        <v>548856.006382877</v>
      </c>
      <c r="D6" s="3">
        <v>453475.830837276</v>
      </c>
      <c r="F6" s="3">
        <v>6189.67155150686</v>
      </c>
      <c r="G6" s="3">
        <v>6470.38844363392</v>
      </c>
      <c r="H6" s="3">
        <v>6310.00271549064</v>
      </c>
      <c r="I6" s="18"/>
      <c r="J6" s="8"/>
      <c r="K6" s="18"/>
      <c r="L6" s="18"/>
    </row>
    <row r="7" spans="1:12" s="2" customFormat="1" ht="12.75" customHeight="1">
      <c r="A7" s="2" t="s">
        <v>90</v>
      </c>
      <c r="B7" s="3">
        <v>328721.603990948</v>
      </c>
      <c r="C7" s="3">
        <v>411384.360013285</v>
      </c>
      <c r="D7" s="3">
        <v>360339.688135163</v>
      </c>
      <c r="F7" s="3">
        <v>6113.87183707056</v>
      </c>
      <c r="G7" s="3">
        <v>6562.71604118233</v>
      </c>
      <c r="H7" s="3">
        <v>6285.55246443089</v>
      </c>
      <c r="I7" s="18"/>
      <c r="J7" s="8"/>
      <c r="K7" s="18"/>
      <c r="L7" s="18"/>
    </row>
    <row r="8" spans="1:12" s="2" customFormat="1" ht="12.75" customHeight="1">
      <c r="A8" s="2" t="s">
        <v>91</v>
      </c>
      <c r="B8" s="3">
        <v>284271.296271638</v>
      </c>
      <c r="C8" s="3">
        <v>368856.984321745</v>
      </c>
      <c r="D8" s="3">
        <v>312025.088347126</v>
      </c>
      <c r="F8" s="3">
        <v>5493.78561917443</v>
      </c>
      <c r="G8" s="3">
        <v>5873.41445126108</v>
      </c>
      <c r="H8" s="3">
        <v>5618.34734958622</v>
      </c>
      <c r="I8" s="18"/>
      <c r="J8" s="8"/>
      <c r="K8" s="18"/>
      <c r="L8" s="18"/>
    </row>
    <row r="9" spans="1:12" s="2" customFormat="1" ht="12.75" customHeight="1">
      <c r="A9" s="2" t="s">
        <v>92</v>
      </c>
      <c r="B9" s="3">
        <v>298274.018130841</v>
      </c>
      <c r="C9" s="3">
        <v>411316.434739289</v>
      </c>
      <c r="D9" s="3">
        <v>338983.349120919</v>
      </c>
      <c r="F9" s="3">
        <v>5610.67551401869</v>
      </c>
      <c r="G9" s="3">
        <v>6242.84556625706</v>
      </c>
      <c r="H9" s="3">
        <v>5838.33536658294</v>
      </c>
      <c r="I9" s="18"/>
      <c r="J9" s="8"/>
      <c r="K9" s="18"/>
      <c r="L9" s="18"/>
    </row>
    <row r="10" spans="1:12" s="2" customFormat="1" ht="12.75" customHeight="1">
      <c r="A10" s="2" t="s">
        <v>93</v>
      </c>
      <c r="B10" s="3">
        <v>287264.905914802</v>
      </c>
      <c r="C10" s="3">
        <v>390773.863577024</v>
      </c>
      <c r="D10" s="3">
        <v>320335.963920751</v>
      </c>
      <c r="F10" s="3">
        <v>5308.90897946675</v>
      </c>
      <c r="G10" s="3">
        <v>6000.7591383812</v>
      </c>
      <c r="H10" s="3">
        <v>5529.95474452555</v>
      </c>
      <c r="I10" s="18"/>
      <c r="J10" s="8"/>
      <c r="K10" s="18"/>
      <c r="L10" s="18"/>
    </row>
    <row r="11" spans="1:12" s="2" customFormat="1" ht="12.75" customHeight="1">
      <c r="A11" s="2" t="s">
        <v>94</v>
      </c>
      <c r="B11" s="3">
        <v>290103.260080645</v>
      </c>
      <c r="C11" s="3">
        <v>375413.536324786</v>
      </c>
      <c r="D11" s="3">
        <v>317449.293835616</v>
      </c>
      <c r="F11" s="3">
        <v>5447.29838709677</v>
      </c>
      <c r="G11" s="3">
        <v>5976.23611111111</v>
      </c>
      <c r="H11" s="3">
        <v>5616.84828767123</v>
      </c>
      <c r="I11" s="18"/>
      <c r="J11" s="8"/>
      <c r="K11" s="18"/>
      <c r="L11" s="18"/>
    </row>
    <row r="12" spans="1:12" s="2" customFormat="1" ht="12.75" customHeight="1">
      <c r="A12" s="2" t="s">
        <v>95</v>
      </c>
      <c r="B12" s="3">
        <v>268691.558846154</v>
      </c>
      <c r="C12" s="3">
        <v>339322.852614897</v>
      </c>
      <c r="D12" s="3">
        <v>291772.007509063</v>
      </c>
      <c r="F12" s="3">
        <v>5417.45653846154</v>
      </c>
      <c r="G12" s="3">
        <v>5677.61410459588</v>
      </c>
      <c r="H12" s="3">
        <v>5502.46918694977</v>
      </c>
      <c r="I12" s="18"/>
      <c r="J12" s="8"/>
      <c r="K12" s="18"/>
      <c r="L12" s="18"/>
    </row>
    <row r="13" spans="1:12" s="2" customFormat="1" ht="12.75" customHeight="1">
      <c r="A13" s="2" t="s">
        <v>96</v>
      </c>
      <c r="B13" s="3">
        <v>271834.635006784</v>
      </c>
      <c r="C13" s="3">
        <v>282453.95157385</v>
      </c>
      <c r="D13" s="3">
        <v>275648.354782609</v>
      </c>
      <c r="F13" s="3">
        <v>5756.46404341927</v>
      </c>
      <c r="G13" s="3">
        <v>5627.48426150121</v>
      </c>
      <c r="H13" s="3">
        <v>5710.14347826087</v>
      </c>
      <c r="I13" s="18"/>
      <c r="J13" s="8"/>
      <c r="K13" s="18"/>
      <c r="L13" s="18"/>
    </row>
    <row r="14" spans="1:12" s="2" customFormat="1" ht="12.75" customHeight="1">
      <c r="A14" s="2" t="s">
        <v>97</v>
      </c>
      <c r="B14" s="3">
        <v>282094.042857143</v>
      </c>
      <c r="C14" s="3">
        <v>373390.205461639</v>
      </c>
      <c r="D14" s="3">
        <v>309964.923779277</v>
      </c>
      <c r="F14" s="3">
        <v>5386.92171428571</v>
      </c>
      <c r="G14" s="3">
        <v>5937.2821846554</v>
      </c>
      <c r="H14" s="3">
        <v>5554.93568876538</v>
      </c>
      <c r="I14" s="18"/>
      <c r="J14" s="8"/>
      <c r="K14" s="18"/>
      <c r="L14" s="18"/>
    </row>
    <row r="15" spans="1:12" s="2" customFormat="1" ht="12.75" customHeight="1">
      <c r="A15" s="2" t="s">
        <v>98</v>
      </c>
      <c r="B15" s="3">
        <v>294249.349005739</v>
      </c>
      <c r="C15" s="3">
        <v>390823.755453178</v>
      </c>
      <c r="D15" s="3">
        <v>331085.116872871</v>
      </c>
      <c r="F15" s="3">
        <v>5994.77076931996</v>
      </c>
      <c r="G15" s="3">
        <v>6317.45223768334</v>
      </c>
      <c r="H15" s="3">
        <v>6117.84913035682</v>
      </c>
      <c r="I15" s="18"/>
      <c r="J15" s="8"/>
      <c r="K15" s="18"/>
      <c r="L15" s="18"/>
    </row>
    <row r="16" spans="1:12" s="2" customFormat="1" ht="12.75" customHeight="1">
      <c r="A16" s="2" t="s">
        <v>99</v>
      </c>
      <c r="B16" s="3">
        <v>296362.129757785</v>
      </c>
      <c r="C16" s="3">
        <v>464519.571723426</v>
      </c>
      <c r="D16" s="3">
        <v>350822.210394385</v>
      </c>
      <c r="F16" s="3">
        <v>5539.44587246663</v>
      </c>
      <c r="G16" s="3">
        <v>6194.4391124871</v>
      </c>
      <c r="H16" s="3">
        <v>5751.57436497326</v>
      </c>
      <c r="I16" s="18"/>
      <c r="J16" s="8"/>
      <c r="K16" s="18"/>
      <c r="L16" s="18"/>
    </row>
    <row r="17" spans="1:12" s="2" customFormat="1" ht="12.75" customHeight="1">
      <c r="A17" s="2" t="s">
        <v>100</v>
      </c>
      <c r="B17" s="3">
        <v>307177.423502871</v>
      </c>
      <c r="C17" s="3">
        <v>416268.951487938</v>
      </c>
      <c r="D17" s="3">
        <v>347325.877098049</v>
      </c>
      <c r="F17" s="3">
        <v>5874.53512100082</v>
      </c>
      <c r="G17" s="3">
        <v>6296.58205670012</v>
      </c>
      <c r="H17" s="3">
        <v>6029.85911476897</v>
      </c>
      <c r="I17" s="18"/>
      <c r="J17" s="8"/>
      <c r="K17" s="18"/>
      <c r="L17" s="18"/>
    </row>
    <row r="18" spans="1:12" s="2" customFormat="1" ht="12.75" customHeight="1">
      <c r="A18" s="2" t="s">
        <v>101</v>
      </c>
      <c r="B18" s="3">
        <v>272629.484353268</v>
      </c>
      <c r="C18" s="3">
        <v>347464.691400832</v>
      </c>
      <c r="D18" s="3">
        <v>297620.769337656</v>
      </c>
      <c r="F18" s="3">
        <v>5339.39847009736</v>
      </c>
      <c r="G18" s="3">
        <v>5771.2427184466</v>
      </c>
      <c r="H18" s="3">
        <v>5483.61324687355</v>
      </c>
      <c r="I18" s="18"/>
      <c r="J18" s="8"/>
      <c r="K18" s="18"/>
      <c r="L18" s="18"/>
    </row>
    <row r="19" spans="1:12" s="2" customFormat="1" ht="12.75" customHeight="1">
      <c r="A19" s="2" t="s">
        <v>102</v>
      </c>
      <c r="B19" s="3">
        <v>290229.496583963</v>
      </c>
      <c r="C19" s="3">
        <v>371202.299787385</v>
      </c>
      <c r="D19" s="3">
        <v>317484.416746183</v>
      </c>
      <c r="F19" s="3">
        <v>5510.26321467098</v>
      </c>
      <c r="G19" s="3">
        <v>5923.32530120482</v>
      </c>
      <c r="H19" s="3">
        <v>5649.29723282443</v>
      </c>
      <c r="I19" s="18"/>
      <c r="J19" s="8"/>
      <c r="K19" s="18"/>
      <c r="L19" s="18"/>
    </row>
    <row r="20" spans="1:12" s="2" customFormat="1" ht="12.75" customHeight="1">
      <c r="A20" s="2" t="s">
        <v>103</v>
      </c>
      <c r="B20" s="3">
        <v>289829.549315549</v>
      </c>
      <c r="C20" s="3">
        <v>417231.478233035</v>
      </c>
      <c r="D20" s="3">
        <v>334944.446837452</v>
      </c>
      <c r="F20" s="3">
        <v>5502.19094419094</v>
      </c>
      <c r="G20" s="3">
        <v>5872.62996158771</v>
      </c>
      <c r="H20" s="3">
        <v>5633.36885060077</v>
      </c>
      <c r="I20" s="18"/>
      <c r="J20" s="8"/>
      <c r="K20" s="18"/>
      <c r="L20" s="18"/>
    </row>
    <row r="21" spans="1:12" s="2" customFormat="1" ht="12.75" customHeight="1">
      <c r="A21" s="2" t="s">
        <v>104</v>
      </c>
      <c r="B21" s="3">
        <v>276563.638569604</v>
      </c>
      <c r="C21" s="3">
        <v>348735.12943787</v>
      </c>
      <c r="D21" s="3">
        <v>298324.53412132</v>
      </c>
      <c r="F21" s="3">
        <v>5392.37005108557</v>
      </c>
      <c r="G21" s="3">
        <v>5981.33357988166</v>
      </c>
      <c r="H21" s="3">
        <v>5569.95227475468</v>
      </c>
      <c r="I21" s="18"/>
      <c r="J21" s="8"/>
      <c r="K21" s="18"/>
      <c r="L21" s="18"/>
    </row>
    <row r="22" spans="1:12" s="2" customFormat="1" ht="12.75" customHeight="1">
      <c r="A22" s="2" t="s">
        <v>105</v>
      </c>
      <c r="B22" s="3">
        <v>292129.108383024</v>
      </c>
      <c r="C22" s="3">
        <v>386952.595125786</v>
      </c>
      <c r="D22" s="3">
        <v>321383.407470289</v>
      </c>
      <c r="F22" s="3">
        <v>5286.060680463</v>
      </c>
      <c r="G22" s="3">
        <v>5720.87971698113</v>
      </c>
      <c r="H22" s="3">
        <v>5420.2081008974</v>
      </c>
      <c r="I22" s="18"/>
      <c r="J22" s="8"/>
      <c r="K22" s="18"/>
      <c r="L22" s="18"/>
    </row>
    <row r="23" spans="1:12" s="2" customFormat="1" ht="12.75" customHeight="1">
      <c r="A23" s="2" t="s">
        <v>106</v>
      </c>
      <c r="B23" s="3">
        <v>294883.187351779</v>
      </c>
      <c r="C23" s="3">
        <v>360590.912795436</v>
      </c>
      <c r="D23" s="3">
        <v>316342.697364919</v>
      </c>
      <c r="F23" s="3">
        <v>5469.56086956522</v>
      </c>
      <c r="G23" s="3">
        <v>5706.35044824776</v>
      </c>
      <c r="H23" s="3">
        <v>5546.8940644131</v>
      </c>
      <c r="I23" s="18"/>
      <c r="J23" s="8"/>
      <c r="K23" s="18"/>
      <c r="L23" s="18"/>
    </row>
    <row r="24" spans="1:12" s="2" customFormat="1" ht="12.75" customHeight="1">
      <c r="A24" s="2" t="s">
        <v>107</v>
      </c>
      <c r="B24" s="3">
        <v>287869.02679659</v>
      </c>
      <c r="C24" s="3">
        <v>325009.41260745</v>
      </c>
      <c r="D24" s="3">
        <v>298947.654700855</v>
      </c>
      <c r="F24" s="3">
        <v>5544.66382460414</v>
      </c>
      <c r="G24" s="3">
        <v>5779.42979942693</v>
      </c>
      <c r="H24" s="3">
        <v>5614.69230769231</v>
      </c>
      <c r="I24" s="18"/>
      <c r="J24" s="8"/>
      <c r="K24" s="18"/>
      <c r="L24" s="18"/>
    </row>
    <row r="25" spans="1:12" s="2" customFormat="1" ht="12.75" customHeight="1">
      <c r="A25" s="2" t="s">
        <v>108</v>
      </c>
      <c r="B25" s="3">
        <v>297719.936792453</v>
      </c>
      <c r="C25" s="3">
        <v>373323.111940299</v>
      </c>
      <c r="D25" s="3">
        <v>323110.476817043</v>
      </c>
      <c r="F25" s="3">
        <v>5834.68867924528</v>
      </c>
      <c r="G25" s="3">
        <v>6381.30161691542</v>
      </c>
      <c r="H25" s="3">
        <v>6018.26294903926</v>
      </c>
      <c r="I25" s="18"/>
      <c r="J25" s="8"/>
      <c r="K25" s="18"/>
      <c r="L25" s="18"/>
    </row>
    <row r="26" spans="1:12" s="2" customFormat="1" ht="12.75" customHeight="1">
      <c r="A26" s="2" t="s">
        <v>109</v>
      </c>
      <c r="B26" s="3">
        <v>293481.619011115</v>
      </c>
      <c r="C26" s="3">
        <v>366308.602358888</v>
      </c>
      <c r="D26" s="3">
        <v>316254.440200211</v>
      </c>
      <c r="F26" s="3">
        <v>5601.31084706784</v>
      </c>
      <c r="G26" s="3">
        <v>6019.16933445661</v>
      </c>
      <c r="H26" s="3">
        <v>5731.9741833509</v>
      </c>
      <c r="I26" s="18"/>
      <c r="J26" s="8"/>
      <c r="K26" s="18"/>
      <c r="L26" s="18"/>
    </row>
    <row r="27" spans="1:12" s="2" customFormat="1" ht="15.75" customHeight="1">
      <c r="A27" s="32" t="s">
        <v>10</v>
      </c>
      <c r="B27" s="30">
        <v>316314.0288922631</v>
      </c>
      <c r="C27" s="30">
        <v>440547.56121516344</v>
      </c>
      <c r="D27" s="30">
        <v>362477.33428032347</v>
      </c>
      <c r="E27" s="32"/>
      <c r="F27" s="30">
        <v>5823.492069211039</v>
      </c>
      <c r="G27" s="30">
        <v>6255.878918887551</v>
      </c>
      <c r="H27" s="30">
        <v>5984.160495956873</v>
      </c>
      <c r="I27" s="18"/>
      <c r="J27" s="8"/>
      <c r="K27" s="18"/>
      <c r="L27" s="18"/>
    </row>
    <row r="28" spans="1:7" ht="24" customHeight="1">
      <c r="A28" s="63"/>
      <c r="B28" s="6"/>
      <c r="C28" s="6"/>
      <c r="F28" s="6"/>
      <c r="G28" s="6"/>
    </row>
    <row r="29" spans="1:8" ht="12.75">
      <c r="A29" s="167" t="s">
        <v>127</v>
      </c>
      <c r="B29" s="167"/>
      <c r="C29" s="167"/>
      <c r="D29" s="167"/>
      <c r="E29" s="167"/>
      <c r="F29" s="167"/>
      <c r="G29" s="167"/>
      <c r="H29" s="167"/>
    </row>
    <row r="36" ht="15" customHeight="1"/>
  </sheetData>
  <mergeCells count="6">
    <mergeCell ref="A29:H29"/>
    <mergeCell ref="B4:D4"/>
    <mergeCell ref="F4:H4"/>
    <mergeCell ref="A1:H1"/>
    <mergeCell ref="A3:H3"/>
    <mergeCell ref="A2:H2"/>
  </mergeCells>
  <printOptions/>
  <pageMargins left="0.7874015748031497" right="0.5905511811023623" top="1.1811023622047245" bottom="0.1968503937007874" header="0.5118110236220472" footer="0.5118110236220472"/>
  <pageSetup firstPageNumber="7"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46"/>
  <sheetViews>
    <sheetView workbookViewId="0" topLeftCell="A1">
      <selection activeCell="L2" sqref="L2"/>
    </sheetView>
  </sheetViews>
  <sheetFormatPr defaultColWidth="9.140625" defaultRowHeight="12.75"/>
  <cols>
    <col min="1" max="1" width="21.421875" style="0" customWidth="1"/>
    <col min="2" max="2" width="7.28125" style="0" customWidth="1"/>
    <col min="3" max="3" width="3.7109375" style="9" customWidth="1"/>
    <col min="4" max="4" width="3.7109375" style="0" customWidth="1"/>
    <col min="5" max="5" width="7.28125" style="0" customWidth="1"/>
    <col min="6" max="6" width="3.57421875" style="9" customWidth="1"/>
    <col min="7" max="7" width="3.7109375" style="0" customWidth="1"/>
    <col min="8" max="8" width="7.28125" style="0" customWidth="1"/>
    <col min="9" max="9" width="3.7109375" style="0" customWidth="1"/>
    <col min="10" max="10" width="1.7109375" style="0" customWidth="1"/>
    <col min="11" max="12" width="7.28125" style="0" customWidth="1"/>
    <col min="13" max="13" width="1.7109375" style="0" customWidth="1"/>
    <col min="14" max="14" width="5.7109375" style="74" customWidth="1"/>
  </cols>
  <sheetData>
    <row r="1" spans="1:11" ht="27" customHeight="1">
      <c r="A1" s="122" t="s">
        <v>148</v>
      </c>
      <c r="B1" s="123"/>
      <c r="C1" s="123"/>
      <c r="D1" s="123"/>
      <c r="E1" s="123"/>
      <c r="F1" s="123"/>
      <c r="G1" s="123"/>
      <c r="H1" s="123"/>
      <c r="I1" s="123"/>
      <c r="J1" s="126"/>
      <c r="K1" s="126"/>
    </row>
    <row r="2" spans="1:11" ht="12.75" customHeight="1">
      <c r="A2" s="122"/>
      <c r="B2" s="123"/>
      <c r="C2" s="123"/>
      <c r="D2" s="123"/>
      <c r="E2" s="123"/>
      <c r="F2" s="123"/>
      <c r="G2" s="123"/>
      <c r="H2" s="123"/>
      <c r="I2" s="123"/>
      <c r="J2" s="126"/>
      <c r="K2" s="126"/>
    </row>
    <row r="3" spans="1:11" ht="27" customHeight="1">
      <c r="A3" s="124" t="s">
        <v>149</v>
      </c>
      <c r="B3" s="123"/>
      <c r="C3" s="123"/>
      <c r="D3" s="123"/>
      <c r="E3" s="123"/>
      <c r="F3" s="123"/>
      <c r="G3" s="123"/>
      <c r="H3" s="123"/>
      <c r="I3" s="123"/>
      <c r="J3" s="126"/>
      <c r="K3" s="126"/>
    </row>
    <row r="4" spans="1:11" ht="15.75" customHeight="1">
      <c r="A4" s="33" t="s">
        <v>81</v>
      </c>
      <c r="B4" s="127" t="s">
        <v>3</v>
      </c>
      <c r="C4" s="127"/>
      <c r="D4" s="33"/>
      <c r="E4" s="127" t="s">
        <v>2</v>
      </c>
      <c r="F4" s="127"/>
      <c r="G4" s="33"/>
      <c r="H4" s="127" t="s">
        <v>8</v>
      </c>
      <c r="I4" s="127"/>
      <c r="J4" s="21"/>
      <c r="K4" s="21"/>
    </row>
    <row r="5" spans="1:11" ht="15.75" customHeight="1">
      <c r="A5" s="32"/>
      <c r="B5" s="28" t="s">
        <v>4</v>
      </c>
      <c r="C5" s="42" t="s">
        <v>5</v>
      </c>
      <c r="D5" s="28"/>
      <c r="E5" s="28" t="s">
        <v>4</v>
      </c>
      <c r="F5" s="42" t="s">
        <v>5</v>
      </c>
      <c r="G5" s="28"/>
      <c r="H5" s="28" t="s">
        <v>6</v>
      </c>
      <c r="I5" s="28" t="s">
        <v>5</v>
      </c>
      <c r="J5" s="21"/>
      <c r="K5" s="21"/>
    </row>
    <row r="6" spans="1:11" ht="18" customHeight="1">
      <c r="A6" s="34" t="s">
        <v>15</v>
      </c>
      <c r="B6" s="3"/>
      <c r="C6" s="68"/>
      <c r="D6" s="3"/>
      <c r="E6" s="3"/>
      <c r="F6" s="68"/>
      <c r="G6" s="3"/>
      <c r="H6" s="3"/>
      <c r="I6" s="3"/>
      <c r="J6" s="21"/>
      <c r="K6" s="21"/>
    </row>
    <row r="7" spans="1:11" ht="15.75" customHeight="1">
      <c r="A7" s="35" t="s">
        <v>32</v>
      </c>
      <c r="B7" s="3">
        <v>93850</v>
      </c>
      <c r="C7" s="3">
        <v>75</v>
      </c>
      <c r="D7" s="3"/>
      <c r="E7" s="69">
        <v>64921</v>
      </c>
      <c r="F7" s="69">
        <v>82</v>
      </c>
      <c r="G7" s="69"/>
      <c r="H7" s="69">
        <v>158771</v>
      </c>
      <c r="I7" s="69">
        <v>78</v>
      </c>
      <c r="J7" s="21"/>
      <c r="K7" s="21"/>
    </row>
    <row r="8" spans="1:11" ht="12.75">
      <c r="A8" s="35" t="s">
        <v>33</v>
      </c>
      <c r="B8" s="3">
        <v>24951</v>
      </c>
      <c r="C8" s="3">
        <v>20</v>
      </c>
      <c r="D8" s="3"/>
      <c r="E8" s="69">
        <v>10375</v>
      </c>
      <c r="F8" s="69">
        <v>13</v>
      </c>
      <c r="G8" s="69"/>
      <c r="H8" s="69">
        <v>35326</v>
      </c>
      <c r="I8" s="69">
        <v>17</v>
      </c>
      <c r="J8" s="21"/>
      <c r="K8" s="21"/>
    </row>
    <row r="9" spans="1:11" ht="12.75">
      <c r="A9" s="35" t="s">
        <v>34</v>
      </c>
      <c r="B9" s="3">
        <v>5023</v>
      </c>
      <c r="C9" s="3">
        <v>4</v>
      </c>
      <c r="D9" s="3"/>
      <c r="E9" s="69">
        <v>2698</v>
      </c>
      <c r="F9" s="69">
        <v>4</v>
      </c>
      <c r="G9" s="69"/>
      <c r="H9" s="69">
        <v>7721</v>
      </c>
      <c r="I9" s="69">
        <v>4</v>
      </c>
      <c r="J9" s="21"/>
      <c r="K9" s="21"/>
    </row>
    <row r="10" spans="1:11" ht="12.75">
      <c r="A10" s="35" t="s">
        <v>35</v>
      </c>
      <c r="B10" s="3">
        <v>1307</v>
      </c>
      <c r="C10" s="3">
        <v>1</v>
      </c>
      <c r="D10" s="3"/>
      <c r="E10" s="69">
        <v>868</v>
      </c>
      <c r="F10" s="69">
        <v>1</v>
      </c>
      <c r="G10" s="69"/>
      <c r="H10" s="69">
        <v>2175</v>
      </c>
      <c r="I10" s="69">
        <v>1</v>
      </c>
      <c r="J10" s="21"/>
      <c r="K10" s="21"/>
    </row>
    <row r="11" spans="1:11" ht="12.75">
      <c r="A11" s="35" t="s">
        <v>36</v>
      </c>
      <c r="B11" s="3">
        <v>386</v>
      </c>
      <c r="C11" s="3">
        <v>0</v>
      </c>
      <c r="D11" s="3"/>
      <c r="E11" s="69">
        <v>270</v>
      </c>
      <c r="F11" s="69">
        <v>0</v>
      </c>
      <c r="G11" s="69"/>
      <c r="H11" s="69">
        <v>656</v>
      </c>
      <c r="I11" s="69">
        <v>0</v>
      </c>
      <c r="J11" s="21"/>
      <c r="K11" s="21"/>
    </row>
    <row r="12" spans="1:11" ht="12.75">
      <c r="A12" s="35" t="s">
        <v>37</v>
      </c>
      <c r="B12" s="3">
        <v>103</v>
      </c>
      <c r="C12" s="3">
        <v>0</v>
      </c>
      <c r="D12" s="3"/>
      <c r="E12" s="3">
        <v>85</v>
      </c>
      <c r="F12" s="3">
        <v>0</v>
      </c>
      <c r="G12" s="3"/>
      <c r="H12" s="3">
        <v>188</v>
      </c>
      <c r="I12" s="3">
        <v>0</v>
      </c>
      <c r="J12" s="21"/>
      <c r="K12" s="21"/>
    </row>
    <row r="13" spans="1:11" ht="12.75">
      <c r="A13" s="35" t="s">
        <v>38</v>
      </c>
      <c r="B13" s="3">
        <v>36</v>
      </c>
      <c r="C13" s="3">
        <v>0</v>
      </c>
      <c r="D13" s="3"/>
      <c r="E13" s="3">
        <v>35</v>
      </c>
      <c r="F13" s="3">
        <v>0</v>
      </c>
      <c r="G13" s="3"/>
      <c r="H13" s="3">
        <v>71</v>
      </c>
      <c r="I13" s="3">
        <v>0</v>
      </c>
      <c r="J13" s="21"/>
      <c r="K13" s="21"/>
    </row>
    <row r="14" spans="1:11" ht="12.75">
      <c r="A14" s="35" t="s">
        <v>39</v>
      </c>
      <c r="B14" s="3">
        <v>7</v>
      </c>
      <c r="C14" s="3">
        <v>0</v>
      </c>
      <c r="D14" s="3"/>
      <c r="E14" s="3">
        <v>7</v>
      </c>
      <c r="F14" s="3">
        <v>0</v>
      </c>
      <c r="G14" s="3"/>
      <c r="H14" s="3">
        <v>14</v>
      </c>
      <c r="I14" s="3">
        <v>0</v>
      </c>
      <c r="J14" s="21"/>
      <c r="K14" s="21"/>
    </row>
    <row r="15" spans="1:11" ht="12.75">
      <c r="A15" s="35" t="s">
        <v>128</v>
      </c>
      <c r="B15" s="69">
        <v>3</v>
      </c>
      <c r="C15" s="3">
        <v>0</v>
      </c>
      <c r="D15" s="3"/>
      <c r="E15" s="3">
        <v>4</v>
      </c>
      <c r="F15" s="3">
        <v>0</v>
      </c>
      <c r="G15" s="3"/>
      <c r="H15" s="69">
        <v>7</v>
      </c>
      <c r="I15" s="3">
        <v>0</v>
      </c>
      <c r="J15" s="21"/>
      <c r="K15" s="21"/>
    </row>
    <row r="16" spans="1:11" ht="12.75">
      <c r="A16" s="35" t="s">
        <v>42</v>
      </c>
      <c r="B16" s="3">
        <v>0</v>
      </c>
      <c r="C16" s="3">
        <v>0</v>
      </c>
      <c r="D16" s="3"/>
      <c r="E16" s="3">
        <v>0</v>
      </c>
      <c r="F16" s="3">
        <v>0</v>
      </c>
      <c r="G16" s="3"/>
      <c r="H16" s="3">
        <v>0</v>
      </c>
      <c r="I16" s="3">
        <v>0</v>
      </c>
      <c r="J16" s="21"/>
      <c r="K16" s="21"/>
    </row>
    <row r="17" spans="1:11" ht="15.75" customHeight="1">
      <c r="A17" s="36" t="s">
        <v>8</v>
      </c>
      <c r="B17" s="30">
        <v>125666</v>
      </c>
      <c r="C17" s="30">
        <v>100</v>
      </c>
      <c r="D17" s="30"/>
      <c r="E17" s="30">
        <v>79263</v>
      </c>
      <c r="F17" s="30">
        <v>100</v>
      </c>
      <c r="G17" s="30"/>
      <c r="H17" s="30">
        <v>204929</v>
      </c>
      <c r="I17" s="30">
        <v>100</v>
      </c>
      <c r="J17" s="21"/>
      <c r="K17" s="21"/>
    </row>
    <row r="18" spans="1:6" ht="24" customHeight="1">
      <c r="A18" s="63"/>
      <c r="C18" s="71"/>
      <c r="F18" s="71"/>
    </row>
    <row r="19" spans="1:9" ht="14.25" customHeight="1">
      <c r="A19" s="120" t="s">
        <v>110</v>
      </c>
      <c r="B19" s="121"/>
      <c r="C19" s="121"/>
      <c r="D19" s="121"/>
      <c r="E19" s="121"/>
      <c r="F19" s="121"/>
      <c r="G19" s="121"/>
      <c r="H19" s="121"/>
      <c r="I19" s="121"/>
    </row>
    <row r="20" ht="12.75">
      <c r="A20" s="91"/>
    </row>
    <row r="21" spans="1:9" ht="12.75">
      <c r="A21" s="45"/>
      <c r="B21" s="3"/>
      <c r="C21" s="68"/>
      <c r="D21" s="3"/>
      <c r="E21" s="3"/>
      <c r="F21" s="68"/>
      <c r="G21" s="3"/>
      <c r="H21" s="3"/>
      <c r="I21" s="3"/>
    </row>
    <row r="22" spans="1:14" s="1" customFormat="1" ht="12.75">
      <c r="A22" s="35"/>
      <c r="B22" s="3"/>
      <c r="C22" s="68"/>
      <c r="D22" s="3"/>
      <c r="E22" s="3"/>
      <c r="F22" s="68"/>
      <c r="G22" s="3"/>
      <c r="H22" s="3"/>
      <c r="I22" s="3"/>
      <c r="N22" s="75"/>
    </row>
    <row r="23" spans="1:9" ht="12.75">
      <c r="A23" s="35"/>
      <c r="B23" s="3"/>
      <c r="C23" s="68"/>
      <c r="D23" s="3"/>
      <c r="E23" s="3"/>
      <c r="F23" s="68"/>
      <c r="G23" s="3"/>
      <c r="H23" s="3"/>
      <c r="I23" s="3"/>
    </row>
    <row r="24" spans="1:9" ht="12.75">
      <c r="A24" s="35"/>
      <c r="B24" s="3"/>
      <c r="C24" s="68"/>
      <c r="D24" s="3"/>
      <c r="E24" s="3"/>
      <c r="F24" s="68"/>
      <c r="G24" s="3"/>
      <c r="H24" s="3"/>
      <c r="I24" s="3"/>
    </row>
    <row r="25" spans="1:9" ht="12.75">
      <c r="A25" s="35"/>
      <c r="B25" s="3"/>
      <c r="C25" s="68"/>
      <c r="D25" s="3"/>
      <c r="E25" s="3"/>
      <c r="F25" s="68"/>
      <c r="G25" s="3"/>
      <c r="H25" s="3"/>
      <c r="I25" s="3"/>
    </row>
    <row r="26" spans="1:9" ht="12.75">
      <c r="A26" s="35"/>
      <c r="B26" s="3"/>
      <c r="C26" s="68"/>
      <c r="D26" s="3"/>
      <c r="E26" s="3"/>
      <c r="F26" s="68"/>
      <c r="G26" s="3"/>
      <c r="H26" s="3"/>
      <c r="I26" s="3"/>
    </row>
    <row r="27" spans="1:9" ht="12.75">
      <c r="A27" s="35"/>
      <c r="B27" s="3"/>
      <c r="C27" s="68"/>
      <c r="D27" s="3"/>
      <c r="E27" s="3"/>
      <c r="F27" s="68"/>
      <c r="G27" s="3"/>
      <c r="H27" s="3"/>
      <c r="I27" s="3"/>
    </row>
    <row r="28" spans="1:9" ht="12.75">
      <c r="A28" s="35"/>
      <c r="B28" s="3"/>
      <c r="C28" s="68"/>
      <c r="D28" s="3"/>
      <c r="E28" s="3"/>
      <c r="F28" s="68"/>
      <c r="G28" s="3"/>
      <c r="H28" s="3"/>
      <c r="I28" s="3"/>
    </row>
    <row r="29" spans="1:9" ht="12.75">
      <c r="A29" s="35"/>
      <c r="B29" s="3"/>
      <c r="C29" s="68"/>
      <c r="D29" s="3"/>
      <c r="E29" s="3"/>
      <c r="F29" s="68"/>
      <c r="G29" s="3"/>
      <c r="H29" s="3"/>
      <c r="I29" s="3"/>
    </row>
    <row r="30" spans="1:9" ht="12.75">
      <c r="A30" s="35"/>
      <c r="B30" s="3"/>
      <c r="C30" s="68"/>
      <c r="D30" s="3"/>
      <c r="E30" s="3"/>
      <c r="F30" s="68"/>
      <c r="G30" s="3"/>
      <c r="H30" s="3"/>
      <c r="I30" s="3"/>
    </row>
    <row r="31" spans="1:9" ht="12.75">
      <c r="A31" s="35"/>
      <c r="B31" s="3"/>
      <c r="C31" s="68"/>
      <c r="D31" s="3"/>
      <c r="E31" s="3"/>
      <c r="F31" s="68"/>
      <c r="G31" s="3"/>
      <c r="H31" s="3"/>
      <c r="I31" s="3"/>
    </row>
    <row r="32" spans="1:9" ht="12.75">
      <c r="A32" s="35"/>
      <c r="B32" s="3"/>
      <c r="C32" s="68"/>
      <c r="D32" s="3"/>
      <c r="E32" s="3"/>
      <c r="F32" s="68"/>
      <c r="G32" s="3"/>
      <c r="H32" s="3"/>
      <c r="I32" s="3"/>
    </row>
    <row r="33" spans="1:9" ht="12.75">
      <c r="A33" s="35"/>
      <c r="B33" s="3"/>
      <c r="C33" s="68"/>
      <c r="D33" s="3"/>
      <c r="E33" s="3"/>
      <c r="F33" s="68"/>
      <c r="G33" s="3"/>
      <c r="H33" s="3"/>
      <c r="I33" s="3"/>
    </row>
    <row r="34" spans="1:9" ht="12.75">
      <c r="A34" s="45"/>
      <c r="B34" s="3"/>
      <c r="C34" s="68"/>
      <c r="D34" s="3"/>
      <c r="E34" s="3"/>
      <c r="F34" s="68"/>
      <c r="G34" s="3"/>
      <c r="H34" s="3"/>
      <c r="I34" s="3"/>
    </row>
    <row r="35" spans="1:9" ht="12.75">
      <c r="A35" s="35"/>
      <c r="B35" s="3"/>
      <c r="C35" s="68"/>
      <c r="D35" s="3"/>
      <c r="E35" s="3"/>
      <c r="F35" s="68"/>
      <c r="G35" s="3"/>
      <c r="H35" s="3"/>
      <c r="I35" s="3"/>
    </row>
    <row r="36" spans="1:9" ht="12.75">
      <c r="A36" s="35"/>
      <c r="B36" s="3"/>
      <c r="C36" s="68"/>
      <c r="D36" s="3"/>
      <c r="E36" s="3"/>
      <c r="F36" s="68"/>
      <c r="G36" s="3"/>
      <c r="H36" s="3"/>
      <c r="I36" s="3"/>
    </row>
    <row r="37" spans="1:9" ht="12.75">
      <c r="A37" s="35"/>
      <c r="B37" s="3"/>
      <c r="C37" s="68"/>
      <c r="D37" s="3"/>
      <c r="E37" s="3"/>
      <c r="F37" s="68"/>
      <c r="G37" s="3"/>
      <c r="H37" s="3"/>
      <c r="I37" s="3"/>
    </row>
    <row r="38" spans="1:9" ht="12.75">
      <c r="A38" s="35"/>
      <c r="B38" s="3"/>
      <c r="C38" s="68"/>
      <c r="D38" s="3"/>
      <c r="E38" s="3"/>
      <c r="F38" s="68"/>
      <c r="G38" s="3"/>
      <c r="H38" s="3"/>
      <c r="I38" s="3"/>
    </row>
    <row r="39" spans="1:9" ht="12.75">
      <c r="A39" s="35"/>
      <c r="B39" s="3"/>
      <c r="C39" s="68"/>
      <c r="D39" s="3"/>
      <c r="E39" s="3"/>
      <c r="F39" s="68"/>
      <c r="G39" s="3"/>
      <c r="H39" s="3"/>
      <c r="I39" s="3"/>
    </row>
    <row r="40" spans="1:9" ht="12.75">
      <c r="A40" s="35"/>
      <c r="B40" s="3"/>
      <c r="C40" s="68"/>
      <c r="D40" s="3"/>
      <c r="E40" s="3"/>
      <c r="F40" s="68"/>
      <c r="G40" s="3"/>
      <c r="H40" s="3"/>
      <c r="I40" s="3"/>
    </row>
    <row r="41" spans="1:9" ht="12.75">
      <c r="A41" s="35"/>
      <c r="B41" s="3"/>
      <c r="C41" s="68"/>
      <c r="D41" s="3"/>
      <c r="E41" s="3"/>
      <c r="F41" s="68"/>
      <c r="G41" s="3"/>
      <c r="H41" s="3"/>
      <c r="I41" s="3"/>
    </row>
    <row r="42" spans="1:9" ht="12.75">
      <c r="A42" s="35"/>
      <c r="B42" s="3"/>
      <c r="C42" s="68"/>
      <c r="D42" s="3"/>
      <c r="E42" s="3"/>
      <c r="F42" s="68"/>
      <c r="G42" s="3"/>
      <c r="H42" s="3"/>
      <c r="I42" s="3"/>
    </row>
    <row r="43" spans="1:9" ht="12.75">
      <c r="A43" s="35"/>
      <c r="B43" s="3"/>
      <c r="C43" s="68"/>
      <c r="D43" s="3"/>
      <c r="E43" s="3"/>
      <c r="F43" s="68"/>
      <c r="G43" s="3"/>
      <c r="H43" s="3"/>
      <c r="I43" s="3"/>
    </row>
    <row r="44" spans="1:9" ht="12.75">
      <c r="A44" s="35"/>
      <c r="B44" s="3"/>
      <c r="C44" s="68"/>
      <c r="D44" s="3"/>
      <c r="E44" s="3"/>
      <c r="F44" s="68"/>
      <c r="G44" s="3"/>
      <c r="H44" s="3"/>
      <c r="I44" s="3"/>
    </row>
    <row r="45" spans="1:9" ht="12.75">
      <c r="A45" s="35"/>
      <c r="B45" s="3"/>
      <c r="C45" s="68"/>
      <c r="D45" s="3"/>
      <c r="E45" s="3"/>
      <c r="F45" s="68"/>
      <c r="G45" s="3"/>
      <c r="H45" s="3"/>
      <c r="I45" s="3"/>
    </row>
    <row r="46" spans="1:9" ht="12.75">
      <c r="A46" s="35"/>
      <c r="B46" s="3"/>
      <c r="C46" s="68"/>
      <c r="D46" s="3"/>
      <c r="E46" s="3"/>
      <c r="F46" s="68"/>
      <c r="G46" s="3"/>
      <c r="H46" s="3"/>
      <c r="I46" s="3"/>
    </row>
  </sheetData>
  <mergeCells count="7">
    <mergeCell ref="A1:K1"/>
    <mergeCell ref="A3:K3"/>
    <mergeCell ref="A2:K2"/>
    <mergeCell ref="A19:I19"/>
    <mergeCell ref="B4:C4"/>
    <mergeCell ref="E4:F4"/>
    <mergeCell ref="H4:I4"/>
  </mergeCells>
  <printOptions/>
  <pageMargins left="0.7874015748031497" right="0.5905511811023623" top="1.1811023622047245" bottom="0.1968503937007874" header="0.5118110236220472" footer="0.5118110236220472"/>
  <pageSetup firstPageNumber="7"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0"/>
  <sheetViews>
    <sheetView workbookViewId="0" topLeftCell="A1">
      <selection activeCell="M2" sqref="M2"/>
    </sheetView>
  </sheetViews>
  <sheetFormatPr defaultColWidth="9.140625" defaultRowHeight="12.75"/>
  <cols>
    <col min="1" max="1" width="21.57421875" style="0" customWidth="1"/>
    <col min="2" max="2" width="5.421875" style="0" customWidth="1"/>
    <col min="3" max="5" width="6.7109375" style="0" customWidth="1"/>
    <col min="6" max="6" width="1.7109375" style="0" customWidth="1"/>
    <col min="7" max="9" width="6.7109375" style="0" customWidth="1"/>
    <col min="10" max="10" width="1.7109375" style="0" customWidth="1"/>
    <col min="11" max="13" width="6.7109375" style="0" customWidth="1"/>
    <col min="14" max="14" width="1.57421875" style="0" customWidth="1"/>
  </cols>
  <sheetData>
    <row r="1" spans="1:13" ht="27" customHeight="1">
      <c r="A1" s="122" t="s">
        <v>156</v>
      </c>
      <c r="B1" s="122"/>
      <c r="C1" s="123"/>
      <c r="D1" s="123"/>
      <c r="E1" s="123"/>
      <c r="F1" s="123"/>
      <c r="G1" s="123"/>
      <c r="H1" s="123"/>
      <c r="I1" s="123"/>
      <c r="J1" s="123"/>
      <c r="K1" s="123"/>
      <c r="L1" s="123"/>
      <c r="M1" s="123"/>
    </row>
    <row r="2" spans="1:13" s="1" customFormat="1" ht="12.75" customHeight="1">
      <c r="A2" s="54"/>
      <c r="B2" s="54"/>
      <c r="C2" s="55"/>
      <c r="D2" s="55"/>
      <c r="E2" s="55"/>
      <c r="F2" s="55"/>
      <c r="G2" s="55"/>
      <c r="H2" s="55"/>
      <c r="I2" s="55"/>
      <c r="J2" s="55"/>
      <c r="K2" s="55"/>
      <c r="L2" s="55"/>
      <c r="M2" s="55"/>
    </row>
    <row r="3" spans="1:13" ht="27" customHeight="1">
      <c r="A3" s="129" t="s">
        <v>18</v>
      </c>
      <c r="B3" s="129"/>
      <c r="C3" s="130"/>
      <c r="D3" s="130"/>
      <c r="E3" s="130"/>
      <c r="F3" s="130"/>
      <c r="G3" s="130"/>
      <c r="H3" s="130"/>
      <c r="I3" s="130"/>
      <c r="J3" s="130"/>
      <c r="K3" s="130"/>
      <c r="L3" s="130"/>
      <c r="M3" s="130"/>
    </row>
    <row r="4" spans="1:13" ht="15.75" customHeight="1">
      <c r="A4" s="33" t="s">
        <v>81</v>
      </c>
      <c r="B4" s="33"/>
      <c r="C4" s="125">
        <v>39814</v>
      </c>
      <c r="D4" s="117"/>
      <c r="E4" s="117"/>
      <c r="F4" s="26"/>
      <c r="G4" s="125">
        <v>40179</v>
      </c>
      <c r="H4" s="117"/>
      <c r="I4" s="117"/>
      <c r="J4" s="26"/>
      <c r="K4" s="125">
        <v>40544</v>
      </c>
      <c r="L4" s="117"/>
      <c r="M4" s="117"/>
    </row>
    <row r="5" spans="1:13" ht="12.75">
      <c r="A5" s="32"/>
      <c r="B5" s="32"/>
      <c r="C5" s="28" t="s">
        <v>3</v>
      </c>
      <c r="D5" s="28" t="s">
        <v>2</v>
      </c>
      <c r="E5" s="28" t="s">
        <v>8</v>
      </c>
      <c r="F5" s="28"/>
      <c r="G5" s="28" t="s">
        <v>3</v>
      </c>
      <c r="H5" s="28" t="s">
        <v>2</v>
      </c>
      <c r="I5" s="28" t="s">
        <v>8</v>
      </c>
      <c r="J5" s="28"/>
      <c r="K5" s="28" t="s">
        <v>3</v>
      </c>
      <c r="L5" s="28" t="s">
        <v>2</v>
      </c>
      <c r="M5" s="28" t="s">
        <v>8</v>
      </c>
    </row>
    <row r="6" spans="1:13" ht="20.25" customHeight="1">
      <c r="A6" s="131" t="s">
        <v>22</v>
      </c>
      <c r="B6" s="131"/>
      <c r="C6" s="3"/>
      <c r="D6" s="3"/>
      <c r="E6" s="3"/>
      <c r="F6" s="3"/>
      <c r="G6" s="3"/>
      <c r="H6" s="3"/>
      <c r="I6" s="3"/>
      <c r="J6" s="8"/>
      <c r="K6" s="3"/>
      <c r="L6" s="3"/>
      <c r="M6" s="3"/>
    </row>
    <row r="7" spans="1:13" ht="15.75" customHeight="1">
      <c r="A7" s="35" t="s">
        <v>32</v>
      </c>
      <c r="B7" s="35"/>
      <c r="C7" s="3">
        <v>112153</v>
      </c>
      <c r="D7" s="3">
        <v>81888</v>
      </c>
      <c r="E7" s="3">
        <v>194041</v>
      </c>
      <c r="F7" s="3"/>
      <c r="G7" s="3">
        <v>103665</v>
      </c>
      <c r="H7" s="3">
        <v>74080</v>
      </c>
      <c r="I7" s="3">
        <v>177745</v>
      </c>
      <c r="J7" s="8"/>
      <c r="K7" s="3">
        <v>93850</v>
      </c>
      <c r="L7" s="3">
        <v>64921</v>
      </c>
      <c r="M7" s="3">
        <v>158771</v>
      </c>
    </row>
    <row r="8" spans="1:13" ht="12.75" customHeight="1">
      <c r="A8" s="35" t="s">
        <v>33</v>
      </c>
      <c r="B8" s="35"/>
      <c r="C8" s="3">
        <v>36905</v>
      </c>
      <c r="D8" s="3">
        <v>17810</v>
      </c>
      <c r="E8" s="3">
        <v>54715</v>
      </c>
      <c r="F8" s="3"/>
      <c r="G8" s="3">
        <v>29958</v>
      </c>
      <c r="H8" s="3">
        <v>13037</v>
      </c>
      <c r="I8" s="3">
        <v>42995</v>
      </c>
      <c r="J8" s="8"/>
      <c r="K8" s="3">
        <v>24950</v>
      </c>
      <c r="L8" s="3">
        <v>10375</v>
      </c>
      <c r="M8" s="3">
        <v>35325</v>
      </c>
    </row>
    <row r="9" spans="1:13" ht="12.75" customHeight="1">
      <c r="A9" s="35" t="s">
        <v>34</v>
      </c>
      <c r="B9" s="35"/>
      <c r="C9" s="3">
        <v>8221</v>
      </c>
      <c r="D9" s="3">
        <v>3931</v>
      </c>
      <c r="E9" s="3">
        <v>12152</v>
      </c>
      <c r="F9" s="3"/>
      <c r="G9" s="3">
        <v>6432</v>
      </c>
      <c r="H9" s="3">
        <v>3221</v>
      </c>
      <c r="I9" s="3">
        <v>9653</v>
      </c>
      <c r="J9" s="8"/>
      <c r="K9" s="3">
        <v>5023</v>
      </c>
      <c r="L9" s="3">
        <v>2698</v>
      </c>
      <c r="M9" s="3">
        <v>7721</v>
      </c>
    </row>
    <row r="10" spans="1:13" ht="12.75" customHeight="1">
      <c r="A10" s="35" t="s">
        <v>35</v>
      </c>
      <c r="B10" s="35"/>
      <c r="C10" s="3">
        <v>2224</v>
      </c>
      <c r="D10" s="3">
        <v>1417</v>
      </c>
      <c r="E10" s="3">
        <v>3641</v>
      </c>
      <c r="F10" s="3"/>
      <c r="G10" s="3">
        <v>1660</v>
      </c>
      <c r="H10" s="3">
        <v>1113</v>
      </c>
      <c r="I10" s="3">
        <v>2773</v>
      </c>
      <c r="J10" s="8"/>
      <c r="K10" s="3">
        <v>1307</v>
      </c>
      <c r="L10" s="3">
        <v>868</v>
      </c>
      <c r="M10" s="3">
        <v>2175</v>
      </c>
    </row>
    <row r="11" spans="1:13" ht="12.75" customHeight="1">
      <c r="A11" s="35" t="s">
        <v>36</v>
      </c>
      <c r="B11" s="35"/>
      <c r="C11" s="3">
        <v>714</v>
      </c>
      <c r="D11" s="3">
        <v>480</v>
      </c>
      <c r="E11" s="3">
        <v>1194</v>
      </c>
      <c r="F11" s="3"/>
      <c r="G11" s="3">
        <v>507</v>
      </c>
      <c r="H11" s="3">
        <v>358</v>
      </c>
      <c r="I11" s="3">
        <v>865</v>
      </c>
      <c r="J11" s="8"/>
      <c r="K11" s="3">
        <v>386</v>
      </c>
      <c r="L11" s="3">
        <v>270</v>
      </c>
      <c r="M11" s="3">
        <v>656</v>
      </c>
    </row>
    <row r="12" spans="1:13" ht="12.75" customHeight="1">
      <c r="A12" s="35" t="s">
        <v>37</v>
      </c>
      <c r="B12" s="35"/>
      <c r="C12" s="3">
        <v>232</v>
      </c>
      <c r="D12" s="3">
        <v>157</v>
      </c>
      <c r="E12" s="3">
        <v>389</v>
      </c>
      <c r="F12" s="3"/>
      <c r="G12" s="3">
        <v>147</v>
      </c>
      <c r="H12" s="3">
        <v>109</v>
      </c>
      <c r="I12" s="3">
        <v>256</v>
      </c>
      <c r="J12" s="8"/>
      <c r="K12" s="3">
        <v>103</v>
      </c>
      <c r="L12" s="3">
        <v>85</v>
      </c>
      <c r="M12" s="3">
        <v>188</v>
      </c>
    </row>
    <row r="13" spans="1:13" ht="12.75" customHeight="1">
      <c r="A13" s="35" t="s">
        <v>38</v>
      </c>
      <c r="B13" s="35"/>
      <c r="C13" s="3">
        <v>82</v>
      </c>
      <c r="D13" s="3">
        <v>55</v>
      </c>
      <c r="E13" s="3">
        <v>137</v>
      </c>
      <c r="F13" s="3"/>
      <c r="G13" s="3">
        <v>55</v>
      </c>
      <c r="H13" s="3">
        <v>43</v>
      </c>
      <c r="I13" s="3">
        <v>98</v>
      </c>
      <c r="J13" s="8"/>
      <c r="K13" s="3">
        <v>36</v>
      </c>
      <c r="L13" s="3">
        <v>35</v>
      </c>
      <c r="M13" s="3">
        <v>71</v>
      </c>
    </row>
    <row r="14" spans="1:13" ht="12.75" customHeight="1">
      <c r="A14" s="35" t="s">
        <v>39</v>
      </c>
      <c r="B14" s="35"/>
      <c r="C14" s="3">
        <v>24</v>
      </c>
      <c r="D14" s="3">
        <v>24</v>
      </c>
      <c r="E14" s="3">
        <v>48</v>
      </c>
      <c r="F14" s="3"/>
      <c r="G14" s="3">
        <v>11</v>
      </c>
      <c r="H14" s="3">
        <v>17</v>
      </c>
      <c r="I14" s="3">
        <v>28</v>
      </c>
      <c r="J14" s="8"/>
      <c r="K14" s="3">
        <v>7</v>
      </c>
      <c r="L14" s="3">
        <v>7</v>
      </c>
      <c r="M14" s="3">
        <v>14</v>
      </c>
    </row>
    <row r="15" spans="1:13" ht="12.75" customHeight="1">
      <c r="A15" s="35" t="s">
        <v>129</v>
      </c>
      <c r="B15" s="35"/>
      <c r="C15" s="3">
        <v>10</v>
      </c>
      <c r="D15" s="3">
        <v>11</v>
      </c>
      <c r="E15" s="3">
        <v>21</v>
      </c>
      <c r="F15" s="3"/>
      <c r="G15" s="3">
        <v>5</v>
      </c>
      <c r="H15" s="3">
        <v>5</v>
      </c>
      <c r="I15" s="3">
        <v>10</v>
      </c>
      <c r="J15" s="8"/>
      <c r="K15" s="69">
        <v>3</v>
      </c>
      <c r="L15" s="3">
        <v>4</v>
      </c>
      <c r="M15" s="69">
        <v>7</v>
      </c>
    </row>
    <row r="16" spans="1:13" ht="12.75" customHeight="1">
      <c r="A16" s="35" t="s">
        <v>42</v>
      </c>
      <c r="B16" s="35"/>
      <c r="C16" s="3">
        <v>0</v>
      </c>
      <c r="D16" s="2">
        <v>0</v>
      </c>
      <c r="E16" s="3">
        <v>0</v>
      </c>
      <c r="F16" s="3"/>
      <c r="G16" s="3">
        <v>0</v>
      </c>
      <c r="H16" s="2">
        <v>0</v>
      </c>
      <c r="I16" s="3">
        <v>0</v>
      </c>
      <c r="J16" s="8"/>
      <c r="K16" s="3">
        <v>0</v>
      </c>
      <c r="L16" s="2">
        <v>0</v>
      </c>
      <c r="M16" s="3">
        <v>0</v>
      </c>
    </row>
    <row r="17" spans="1:13" ht="15.75" customHeight="1">
      <c r="A17" s="36" t="s">
        <v>8</v>
      </c>
      <c r="B17" s="36"/>
      <c r="C17" s="30">
        <v>160565</v>
      </c>
      <c r="D17" s="30">
        <v>105773</v>
      </c>
      <c r="E17" s="30">
        <v>266338</v>
      </c>
      <c r="F17" s="30"/>
      <c r="G17" s="30">
        <v>142440</v>
      </c>
      <c r="H17" s="30">
        <v>91983</v>
      </c>
      <c r="I17" s="30">
        <v>234423</v>
      </c>
      <c r="J17" s="10"/>
      <c r="K17" s="30">
        <v>125665</v>
      </c>
      <c r="L17" s="30">
        <v>79263</v>
      </c>
      <c r="M17" s="30">
        <v>204928</v>
      </c>
    </row>
    <row r="18" spans="1:2" ht="24" customHeight="1">
      <c r="A18" s="63"/>
      <c r="B18" s="1"/>
    </row>
    <row r="19" spans="1:13" ht="27" customHeight="1">
      <c r="A19" s="120" t="s">
        <v>141</v>
      </c>
      <c r="B19" s="120"/>
      <c r="C19" s="121"/>
      <c r="D19" s="121"/>
      <c r="E19" s="121"/>
      <c r="F19" s="121"/>
      <c r="G19" s="121"/>
      <c r="H19" s="121"/>
      <c r="I19" s="121"/>
      <c r="J19" s="121"/>
      <c r="K19" s="121"/>
      <c r="L19" s="121"/>
      <c r="M19" s="121"/>
    </row>
    <row r="20" spans="1:13" ht="12.75">
      <c r="A20" s="121"/>
      <c r="B20" s="121"/>
      <c r="C20" s="128"/>
      <c r="D20" s="128"/>
      <c r="E20" s="128"/>
      <c r="F20" s="128"/>
      <c r="G20" s="128"/>
      <c r="H20" s="128"/>
      <c r="I20" s="128"/>
      <c r="J20" s="128"/>
      <c r="K20" s="128"/>
      <c r="L20" s="128"/>
      <c r="M20" s="128"/>
    </row>
  </sheetData>
  <mergeCells count="8">
    <mergeCell ref="A20:M20"/>
    <mergeCell ref="K4:M4"/>
    <mergeCell ref="C4:E4"/>
    <mergeCell ref="A1:M1"/>
    <mergeCell ref="A3:M3"/>
    <mergeCell ref="G4:I4"/>
    <mergeCell ref="A19:M19"/>
    <mergeCell ref="A6:B6"/>
  </mergeCells>
  <printOptions/>
  <pageMargins left="0.7874015748031497" right="0.3937007874015748" top="1.1811023622047245" bottom="0.1968503937007874" header="0.5118110236220472" footer="0.5118110236220472"/>
  <pageSetup firstPageNumber="7"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3"/>
  <sheetViews>
    <sheetView workbookViewId="0" topLeftCell="A1">
      <selection activeCell="Q2" sqref="Q2"/>
    </sheetView>
  </sheetViews>
  <sheetFormatPr defaultColWidth="9.140625" defaultRowHeight="12.75"/>
  <cols>
    <col min="1" max="1" width="21.421875" style="0" customWidth="1"/>
    <col min="2" max="2" width="5.28125" style="0" customWidth="1"/>
    <col min="3" max="3" width="6.7109375" style="0" customWidth="1"/>
    <col min="4" max="4" width="3.421875" style="0" customWidth="1"/>
    <col min="5" max="5" width="0.85546875" style="0" customWidth="1"/>
    <col min="6" max="6" width="6.7109375" style="0" customWidth="1"/>
    <col min="7" max="7" width="3.421875" style="0" customWidth="1"/>
    <col min="8" max="8" width="0.85546875" style="0" customWidth="1"/>
    <col min="9" max="9" width="6.7109375" style="0" customWidth="1"/>
    <col min="10" max="10" width="3.421875" style="0" customWidth="1"/>
    <col min="11" max="11" width="0.85546875" style="0" customWidth="1"/>
    <col min="12" max="12" width="6.7109375" style="0" customWidth="1"/>
    <col min="13" max="13" width="3.421875" style="0" customWidth="1"/>
    <col min="14" max="14" width="0.85546875" style="0" customWidth="1"/>
    <col min="15" max="15" width="6.7109375" style="0" customWidth="1"/>
    <col min="16" max="16" width="3.421875" style="0" customWidth="1"/>
    <col min="17" max="17" width="0.85546875" style="0" customWidth="1"/>
    <col min="18" max="18" width="6.7109375" style="0" customWidth="1"/>
    <col min="19" max="19" width="3.421875" style="0" customWidth="1"/>
  </cols>
  <sheetData>
    <row r="1" spans="1:16" ht="25.5" customHeight="1">
      <c r="A1" s="122" t="s">
        <v>155</v>
      </c>
      <c r="B1" s="123"/>
      <c r="C1" s="123"/>
      <c r="D1" s="123"/>
      <c r="E1" s="123"/>
      <c r="F1" s="123"/>
      <c r="G1" s="123"/>
      <c r="H1" s="123"/>
      <c r="I1" s="123"/>
      <c r="J1" s="123"/>
      <c r="K1" s="123"/>
      <c r="L1" s="123"/>
      <c r="M1" s="123"/>
      <c r="N1" s="123"/>
      <c r="O1" s="123"/>
      <c r="P1" s="123"/>
    </row>
    <row r="2" spans="1:16" ht="12.75">
      <c r="A2" s="122"/>
      <c r="B2" s="123"/>
      <c r="C2" s="123"/>
      <c r="D2" s="123"/>
      <c r="E2" s="123"/>
      <c r="F2" s="123"/>
      <c r="G2" s="123"/>
      <c r="H2" s="123"/>
      <c r="I2" s="123"/>
      <c r="J2" s="123"/>
      <c r="K2" s="123"/>
      <c r="L2" s="123"/>
      <c r="M2" s="123"/>
      <c r="N2" s="123"/>
      <c r="O2" s="123"/>
      <c r="P2" s="123"/>
    </row>
    <row r="3" spans="1:16" ht="25.5" customHeight="1">
      <c r="A3" s="129" t="s">
        <v>150</v>
      </c>
      <c r="B3" s="130"/>
      <c r="C3" s="130"/>
      <c r="D3" s="130"/>
      <c r="E3" s="130"/>
      <c r="F3" s="130"/>
      <c r="G3" s="130"/>
      <c r="H3" s="130"/>
      <c r="I3" s="123"/>
      <c r="J3" s="123"/>
      <c r="K3" s="123"/>
      <c r="L3" s="123"/>
      <c r="M3" s="123"/>
      <c r="N3" s="123"/>
      <c r="O3" s="123"/>
      <c r="P3" s="123"/>
    </row>
    <row r="4" spans="1:19" ht="15.75" customHeight="1">
      <c r="A4" s="4" t="s">
        <v>81</v>
      </c>
      <c r="B4" s="4"/>
      <c r="C4" s="117" t="s">
        <v>88</v>
      </c>
      <c r="D4" s="117"/>
      <c r="E4" s="117"/>
      <c r="F4" s="117"/>
      <c r="G4" s="117"/>
      <c r="H4" s="117"/>
      <c r="I4" s="117"/>
      <c r="J4" s="117"/>
      <c r="K4" s="117"/>
      <c r="L4" s="117"/>
      <c r="M4" s="117"/>
      <c r="N4" s="117"/>
      <c r="O4" s="117"/>
      <c r="P4" s="117"/>
      <c r="Q4" s="117"/>
      <c r="R4" s="117"/>
      <c r="S4" s="117"/>
    </row>
    <row r="5" spans="1:19" ht="15.75" customHeight="1">
      <c r="A5" s="4"/>
      <c r="B5" s="4"/>
      <c r="C5" s="127" t="s">
        <v>7</v>
      </c>
      <c r="D5" s="127"/>
      <c r="E5" s="127"/>
      <c r="F5" s="127"/>
      <c r="G5" s="127"/>
      <c r="H5" s="127"/>
      <c r="I5" s="127"/>
      <c r="J5" s="127"/>
      <c r="K5" s="127"/>
      <c r="L5" s="127"/>
      <c r="M5" s="127"/>
      <c r="N5" s="127"/>
      <c r="O5" s="127"/>
      <c r="P5" s="127"/>
      <c r="Q5" s="33"/>
      <c r="R5" s="127" t="s">
        <v>8</v>
      </c>
      <c r="S5" s="127"/>
    </row>
    <row r="6" spans="1:19" ht="15.75" customHeight="1">
      <c r="A6" s="4"/>
      <c r="B6" s="4"/>
      <c r="C6" s="133" t="s">
        <v>27</v>
      </c>
      <c r="D6" s="133"/>
      <c r="E6" s="39"/>
      <c r="F6" s="134" t="s">
        <v>28</v>
      </c>
      <c r="G6" s="134"/>
      <c r="H6" s="39"/>
      <c r="I6" s="134" t="s">
        <v>29</v>
      </c>
      <c r="J6" s="134"/>
      <c r="K6" s="39"/>
      <c r="L6" s="134" t="s">
        <v>30</v>
      </c>
      <c r="M6" s="134"/>
      <c r="N6" s="39"/>
      <c r="O6" s="134" t="s">
        <v>31</v>
      </c>
      <c r="P6" s="135"/>
      <c r="Q6" s="4"/>
      <c r="R6" s="4"/>
      <c r="S6" s="4"/>
    </row>
    <row r="7" spans="1:19" ht="15.75" customHeight="1">
      <c r="A7" s="32"/>
      <c r="B7" s="32"/>
      <c r="C7" s="28" t="s">
        <v>4</v>
      </c>
      <c r="D7" s="28" t="s">
        <v>5</v>
      </c>
      <c r="E7" s="28"/>
      <c r="F7" s="28" t="s">
        <v>4</v>
      </c>
      <c r="G7" s="28" t="s">
        <v>5</v>
      </c>
      <c r="H7" s="28"/>
      <c r="I7" s="28" t="s">
        <v>4</v>
      </c>
      <c r="J7" s="28" t="s">
        <v>5</v>
      </c>
      <c r="K7" s="28"/>
      <c r="L7" s="28" t="s">
        <v>4</v>
      </c>
      <c r="M7" s="28" t="s">
        <v>5</v>
      </c>
      <c r="N7" s="28"/>
      <c r="O7" s="28" t="s">
        <v>4</v>
      </c>
      <c r="P7" s="28" t="s">
        <v>5</v>
      </c>
      <c r="Q7" s="28"/>
      <c r="R7" s="28" t="s">
        <v>4</v>
      </c>
      <c r="S7" s="28" t="s">
        <v>5</v>
      </c>
    </row>
    <row r="8" spans="1:19" ht="20.25" customHeight="1">
      <c r="A8" s="76" t="s">
        <v>3</v>
      </c>
      <c r="B8" s="76"/>
      <c r="C8" s="5"/>
      <c r="D8" s="5"/>
      <c r="E8" s="5"/>
      <c r="F8" s="5"/>
      <c r="G8" s="5"/>
      <c r="H8" s="5"/>
      <c r="I8" s="5"/>
      <c r="J8" s="5"/>
      <c r="K8" s="5"/>
      <c r="L8" s="5"/>
      <c r="M8" s="5"/>
      <c r="N8" s="5"/>
      <c r="O8" s="5"/>
      <c r="P8" s="5"/>
      <c r="Q8" s="5"/>
      <c r="R8" s="5"/>
      <c r="S8" s="5"/>
    </row>
    <row r="9" spans="1:19" ht="12.75">
      <c r="A9" s="35" t="s">
        <v>32</v>
      </c>
      <c r="B9" s="35"/>
      <c r="C9" s="3">
        <v>0</v>
      </c>
      <c r="D9" s="3">
        <v>0</v>
      </c>
      <c r="E9" s="3"/>
      <c r="F9" s="3">
        <v>30</v>
      </c>
      <c r="G9" s="3">
        <v>100</v>
      </c>
      <c r="H9" s="3"/>
      <c r="I9" s="3">
        <v>54558</v>
      </c>
      <c r="J9" s="69">
        <v>76</v>
      </c>
      <c r="K9" s="3"/>
      <c r="L9" s="3">
        <v>31245</v>
      </c>
      <c r="M9" s="3">
        <v>69</v>
      </c>
      <c r="N9" s="3"/>
      <c r="O9" s="3">
        <v>8017</v>
      </c>
      <c r="P9" s="3">
        <v>91</v>
      </c>
      <c r="Q9" s="3"/>
      <c r="R9" s="3">
        <v>93850</v>
      </c>
      <c r="S9" s="3">
        <v>75</v>
      </c>
    </row>
    <row r="10" spans="1:19" ht="12.75">
      <c r="A10" s="35" t="s">
        <v>33</v>
      </c>
      <c r="B10" s="35"/>
      <c r="C10" s="3">
        <v>0</v>
      </c>
      <c r="D10" s="3">
        <v>0</v>
      </c>
      <c r="E10" s="3"/>
      <c r="F10" s="3">
        <v>0</v>
      </c>
      <c r="G10" s="3">
        <v>0</v>
      </c>
      <c r="H10" s="3"/>
      <c r="I10" s="3">
        <v>13897</v>
      </c>
      <c r="J10" s="69">
        <v>20</v>
      </c>
      <c r="K10" s="3"/>
      <c r="L10" s="3">
        <v>10355</v>
      </c>
      <c r="M10" s="3">
        <v>23</v>
      </c>
      <c r="N10" s="3"/>
      <c r="O10" s="3">
        <v>698</v>
      </c>
      <c r="P10" s="3">
        <v>8</v>
      </c>
      <c r="Q10" s="3"/>
      <c r="R10" s="3">
        <v>24950</v>
      </c>
      <c r="S10" s="3">
        <v>20</v>
      </c>
    </row>
    <row r="11" spans="1:19" ht="12.75">
      <c r="A11" s="35" t="s">
        <v>34</v>
      </c>
      <c r="B11" s="35"/>
      <c r="C11" s="3">
        <v>0</v>
      </c>
      <c r="D11" s="3">
        <v>0</v>
      </c>
      <c r="E11" s="3"/>
      <c r="F11" s="3">
        <v>0</v>
      </c>
      <c r="G11" s="3">
        <v>0</v>
      </c>
      <c r="H11" s="3"/>
      <c r="I11" s="3">
        <v>2323</v>
      </c>
      <c r="J11" s="69">
        <v>3</v>
      </c>
      <c r="K11" s="3"/>
      <c r="L11" s="3">
        <v>2604</v>
      </c>
      <c r="M11" s="3">
        <v>6</v>
      </c>
      <c r="N11" s="3"/>
      <c r="O11" s="3">
        <v>96</v>
      </c>
      <c r="P11" s="3">
        <v>1</v>
      </c>
      <c r="Q11" s="3"/>
      <c r="R11" s="3">
        <v>5023</v>
      </c>
      <c r="S11" s="3">
        <v>4</v>
      </c>
    </row>
    <row r="12" spans="1:19" ht="12.75">
      <c r="A12" s="35" t="s">
        <v>35</v>
      </c>
      <c r="B12" s="35"/>
      <c r="C12" s="3">
        <v>0</v>
      </c>
      <c r="D12" s="3">
        <v>0</v>
      </c>
      <c r="E12" s="3"/>
      <c r="F12" s="3">
        <v>0</v>
      </c>
      <c r="G12" s="3">
        <v>0</v>
      </c>
      <c r="H12" s="3"/>
      <c r="I12" s="3">
        <v>560</v>
      </c>
      <c r="J12" s="69">
        <v>1</v>
      </c>
      <c r="K12" s="3"/>
      <c r="L12" s="3">
        <v>735</v>
      </c>
      <c r="M12" s="3">
        <v>2</v>
      </c>
      <c r="N12" s="3"/>
      <c r="O12" s="3">
        <v>12</v>
      </c>
      <c r="P12" s="3">
        <v>0</v>
      </c>
      <c r="Q12" s="3"/>
      <c r="R12" s="3">
        <v>1307</v>
      </c>
      <c r="S12" s="3">
        <v>1</v>
      </c>
    </row>
    <row r="13" spans="1:19" s="96" customFormat="1" ht="12.75">
      <c r="A13" s="112" t="s">
        <v>36</v>
      </c>
      <c r="B13" s="112"/>
      <c r="C13" s="69">
        <v>0</v>
      </c>
      <c r="D13" s="69">
        <v>0</v>
      </c>
      <c r="E13" s="69"/>
      <c r="F13" s="69">
        <v>0</v>
      </c>
      <c r="G13" s="69">
        <v>0</v>
      </c>
      <c r="H13" s="69"/>
      <c r="I13" s="69">
        <v>117</v>
      </c>
      <c r="J13" s="69">
        <v>0</v>
      </c>
      <c r="K13" s="69"/>
      <c r="L13" s="69">
        <v>269</v>
      </c>
      <c r="M13" s="69">
        <v>0</v>
      </c>
      <c r="N13" s="69"/>
      <c r="O13" s="69">
        <v>0</v>
      </c>
      <c r="P13" s="69">
        <v>0</v>
      </c>
      <c r="Q13" s="69"/>
      <c r="R13" s="69">
        <v>386</v>
      </c>
      <c r="S13" s="69">
        <v>0</v>
      </c>
    </row>
    <row r="14" spans="1:19" ht="12.75">
      <c r="A14" s="35" t="s">
        <v>37</v>
      </c>
      <c r="B14" s="35"/>
      <c r="C14" s="3">
        <v>0</v>
      </c>
      <c r="D14" s="3">
        <v>0</v>
      </c>
      <c r="E14" s="3"/>
      <c r="F14" s="3">
        <v>0</v>
      </c>
      <c r="G14" s="3">
        <v>0</v>
      </c>
      <c r="H14" s="3"/>
      <c r="I14" s="3">
        <v>31</v>
      </c>
      <c r="J14" s="3">
        <v>0</v>
      </c>
      <c r="K14" s="3"/>
      <c r="L14" s="3">
        <v>72</v>
      </c>
      <c r="M14" s="3">
        <v>0</v>
      </c>
      <c r="N14" s="3"/>
      <c r="O14" s="3">
        <v>0</v>
      </c>
      <c r="P14" s="3">
        <v>0</v>
      </c>
      <c r="Q14" s="3"/>
      <c r="R14" s="3">
        <v>103</v>
      </c>
      <c r="S14" s="3">
        <v>0</v>
      </c>
    </row>
    <row r="15" spans="1:19" ht="12.75">
      <c r="A15" s="35" t="s">
        <v>130</v>
      </c>
      <c r="B15" s="35"/>
      <c r="C15" s="3">
        <v>0</v>
      </c>
      <c r="D15" s="3">
        <v>0</v>
      </c>
      <c r="E15" s="3"/>
      <c r="F15" s="3">
        <v>0</v>
      </c>
      <c r="G15" s="3">
        <v>0</v>
      </c>
      <c r="H15" s="3"/>
      <c r="I15" s="3">
        <v>15</v>
      </c>
      <c r="J15" s="3">
        <v>0</v>
      </c>
      <c r="K15" s="3"/>
      <c r="L15" s="3">
        <v>31</v>
      </c>
      <c r="M15" s="3">
        <v>0</v>
      </c>
      <c r="N15" s="3"/>
      <c r="O15" s="3">
        <v>0</v>
      </c>
      <c r="P15" s="3">
        <v>0</v>
      </c>
      <c r="Q15" s="3"/>
      <c r="R15" s="3">
        <v>46</v>
      </c>
      <c r="S15" s="3">
        <v>0</v>
      </c>
    </row>
    <row r="16" spans="1:19" ht="12.75">
      <c r="A16" s="35" t="s">
        <v>42</v>
      </c>
      <c r="B16" s="35"/>
      <c r="C16" s="3">
        <v>0</v>
      </c>
      <c r="D16" s="3">
        <v>0</v>
      </c>
      <c r="E16" s="3"/>
      <c r="F16" s="3">
        <v>0</v>
      </c>
      <c r="G16" s="3">
        <v>0</v>
      </c>
      <c r="H16" s="3"/>
      <c r="I16" s="3">
        <v>0</v>
      </c>
      <c r="J16" s="3">
        <v>0</v>
      </c>
      <c r="K16" s="3"/>
      <c r="L16" s="3">
        <v>0</v>
      </c>
      <c r="M16" s="3">
        <v>0</v>
      </c>
      <c r="N16" s="3"/>
      <c r="O16" s="3">
        <v>0</v>
      </c>
      <c r="P16" s="3">
        <v>0</v>
      </c>
      <c r="Q16" s="3"/>
      <c r="R16" s="3">
        <v>0</v>
      </c>
      <c r="S16" s="3">
        <v>0</v>
      </c>
    </row>
    <row r="17" spans="1:19" ht="15.75" customHeight="1">
      <c r="A17" s="51" t="s">
        <v>8</v>
      </c>
      <c r="B17" s="51"/>
      <c r="C17" s="5">
        <v>0</v>
      </c>
      <c r="D17" s="3">
        <v>0</v>
      </c>
      <c r="E17" s="5"/>
      <c r="F17" s="5">
        <v>30</v>
      </c>
      <c r="G17" s="3">
        <v>100</v>
      </c>
      <c r="H17" s="5"/>
      <c r="I17" s="5">
        <v>71501</v>
      </c>
      <c r="J17" s="3">
        <v>100</v>
      </c>
      <c r="K17" s="5"/>
      <c r="L17" s="5">
        <v>45311</v>
      </c>
      <c r="M17" s="3">
        <v>100</v>
      </c>
      <c r="N17" s="5"/>
      <c r="O17" s="5">
        <v>8823</v>
      </c>
      <c r="P17" s="3">
        <v>100</v>
      </c>
      <c r="Q17" s="5"/>
      <c r="R17" s="5">
        <v>125665</v>
      </c>
      <c r="S17" s="3">
        <v>100</v>
      </c>
    </row>
    <row r="18" spans="1:19" ht="12.75">
      <c r="A18" s="51"/>
      <c r="B18" s="51"/>
      <c r="C18" s="5"/>
      <c r="D18" s="3"/>
      <c r="E18" s="5"/>
      <c r="F18" s="5"/>
      <c r="G18" s="3"/>
      <c r="H18" s="5"/>
      <c r="I18" s="5"/>
      <c r="J18" s="8"/>
      <c r="K18" s="5"/>
      <c r="L18" s="5"/>
      <c r="M18" s="3"/>
      <c r="N18" s="5"/>
      <c r="O18" s="5"/>
      <c r="P18" s="3"/>
      <c r="Q18" s="5"/>
      <c r="R18" s="5"/>
      <c r="S18" s="8"/>
    </row>
    <row r="19" spans="1:19" ht="20.25" customHeight="1">
      <c r="A19" s="76" t="s">
        <v>2</v>
      </c>
      <c r="B19" s="76"/>
      <c r="C19" s="5"/>
      <c r="D19" s="5"/>
      <c r="E19" s="5"/>
      <c r="F19" s="5"/>
      <c r="G19" s="5"/>
      <c r="H19" s="5"/>
      <c r="I19" s="5"/>
      <c r="J19" s="5"/>
      <c r="K19" s="5"/>
      <c r="L19" s="5"/>
      <c r="M19" s="5"/>
      <c r="N19" s="5"/>
      <c r="O19" s="5"/>
      <c r="P19" s="72"/>
      <c r="Q19" s="5"/>
      <c r="R19" s="5"/>
      <c r="S19" s="5"/>
    </row>
    <row r="20" spans="1:19" ht="12.75">
      <c r="A20" s="35" t="s">
        <v>32</v>
      </c>
      <c r="B20" s="35"/>
      <c r="C20" s="3">
        <v>0</v>
      </c>
      <c r="D20" s="3">
        <v>0</v>
      </c>
      <c r="E20" s="3"/>
      <c r="F20" s="3">
        <v>31</v>
      </c>
      <c r="G20" s="3">
        <v>100</v>
      </c>
      <c r="H20" s="3"/>
      <c r="I20" s="3">
        <v>39907</v>
      </c>
      <c r="J20" s="3">
        <v>87</v>
      </c>
      <c r="K20" s="3"/>
      <c r="L20" s="3">
        <v>17364</v>
      </c>
      <c r="M20" s="3">
        <v>69</v>
      </c>
      <c r="N20" s="3"/>
      <c r="O20" s="3">
        <v>7619</v>
      </c>
      <c r="P20" s="69">
        <v>91</v>
      </c>
      <c r="Q20" s="3"/>
      <c r="R20" s="3">
        <v>64921</v>
      </c>
      <c r="S20" s="3">
        <v>82</v>
      </c>
    </row>
    <row r="21" spans="1:19" ht="12.75">
      <c r="A21" s="35" t="s">
        <v>33</v>
      </c>
      <c r="B21" s="35"/>
      <c r="C21" s="3">
        <v>0</v>
      </c>
      <c r="D21" s="3">
        <v>0</v>
      </c>
      <c r="E21" s="3"/>
      <c r="F21" s="69">
        <v>0</v>
      </c>
      <c r="G21" s="3">
        <v>0</v>
      </c>
      <c r="H21" s="3"/>
      <c r="I21" s="3">
        <v>4536</v>
      </c>
      <c r="J21" s="3">
        <v>10</v>
      </c>
      <c r="K21" s="3"/>
      <c r="L21" s="3">
        <v>5219</v>
      </c>
      <c r="M21" s="3">
        <v>21</v>
      </c>
      <c r="N21" s="3"/>
      <c r="O21" s="3">
        <v>620</v>
      </c>
      <c r="P21" s="69">
        <v>8</v>
      </c>
      <c r="Q21" s="3"/>
      <c r="R21" s="3">
        <v>10375</v>
      </c>
      <c r="S21" s="3">
        <v>13</v>
      </c>
    </row>
    <row r="22" spans="1:19" ht="12.75">
      <c r="A22" s="35" t="s">
        <v>34</v>
      </c>
      <c r="B22" s="35"/>
      <c r="C22" s="3">
        <v>0</v>
      </c>
      <c r="D22" s="3">
        <v>0</v>
      </c>
      <c r="E22" s="3"/>
      <c r="F22" s="3">
        <v>0</v>
      </c>
      <c r="G22" s="3">
        <v>0</v>
      </c>
      <c r="H22" s="3"/>
      <c r="I22" s="3">
        <v>909</v>
      </c>
      <c r="J22" s="3">
        <v>2</v>
      </c>
      <c r="K22" s="3"/>
      <c r="L22" s="3">
        <v>1672</v>
      </c>
      <c r="M22" s="3">
        <v>7</v>
      </c>
      <c r="N22" s="3"/>
      <c r="O22" s="3">
        <v>117</v>
      </c>
      <c r="P22" s="69">
        <v>1</v>
      </c>
      <c r="Q22" s="3"/>
      <c r="R22" s="3">
        <v>2698</v>
      </c>
      <c r="S22" s="69">
        <v>3</v>
      </c>
    </row>
    <row r="23" spans="1:19" ht="12.75">
      <c r="A23" s="35" t="s">
        <v>131</v>
      </c>
      <c r="B23" s="35"/>
      <c r="C23" s="3">
        <v>0</v>
      </c>
      <c r="D23" s="3">
        <v>0</v>
      </c>
      <c r="E23" s="3"/>
      <c r="F23" s="3">
        <v>0</v>
      </c>
      <c r="G23" s="3">
        <v>0</v>
      </c>
      <c r="H23" s="3"/>
      <c r="I23" s="3">
        <v>405</v>
      </c>
      <c r="J23" s="3">
        <v>1</v>
      </c>
      <c r="K23" s="3"/>
      <c r="L23" s="3">
        <v>713</v>
      </c>
      <c r="M23" s="3">
        <v>3</v>
      </c>
      <c r="N23" s="3"/>
      <c r="O23" s="3">
        <v>20</v>
      </c>
      <c r="P23" s="69">
        <v>0</v>
      </c>
      <c r="Q23" s="3"/>
      <c r="R23" s="3">
        <v>1138</v>
      </c>
      <c r="S23" s="69">
        <v>2</v>
      </c>
    </row>
    <row r="24" spans="1:19" ht="12.75">
      <c r="A24" s="35" t="s">
        <v>37</v>
      </c>
      <c r="B24" s="35"/>
      <c r="C24" s="3">
        <v>0</v>
      </c>
      <c r="D24" s="3">
        <v>0</v>
      </c>
      <c r="E24" s="3"/>
      <c r="F24" s="3">
        <v>0</v>
      </c>
      <c r="G24" s="3">
        <v>0</v>
      </c>
      <c r="H24" s="3"/>
      <c r="I24" s="3">
        <v>24</v>
      </c>
      <c r="J24" s="3">
        <v>0</v>
      </c>
      <c r="K24" s="3"/>
      <c r="L24" s="3">
        <v>61</v>
      </c>
      <c r="M24" s="3">
        <v>0</v>
      </c>
      <c r="N24" s="3"/>
      <c r="O24" s="69">
        <v>0</v>
      </c>
      <c r="P24" s="69">
        <v>0</v>
      </c>
      <c r="Q24" s="3"/>
      <c r="R24" s="3">
        <v>85</v>
      </c>
      <c r="S24" s="3">
        <v>0</v>
      </c>
    </row>
    <row r="25" spans="1:19" ht="12.75">
      <c r="A25" s="35" t="s">
        <v>132</v>
      </c>
      <c r="B25" s="35"/>
      <c r="C25" s="3">
        <v>0</v>
      </c>
      <c r="D25" s="3">
        <v>0</v>
      </c>
      <c r="E25" s="3"/>
      <c r="F25" s="3">
        <v>0</v>
      </c>
      <c r="G25" s="3">
        <v>0</v>
      </c>
      <c r="H25" s="3"/>
      <c r="I25" s="3">
        <v>8</v>
      </c>
      <c r="J25" s="3">
        <v>0</v>
      </c>
      <c r="K25" s="3"/>
      <c r="L25" s="3">
        <v>34</v>
      </c>
      <c r="M25" s="3">
        <v>0</v>
      </c>
      <c r="N25" s="3"/>
      <c r="O25" s="3">
        <v>0</v>
      </c>
      <c r="P25" s="69">
        <v>0</v>
      </c>
      <c r="Q25" s="3"/>
      <c r="R25" s="3">
        <v>42</v>
      </c>
      <c r="S25" s="3">
        <v>0</v>
      </c>
    </row>
    <row r="26" spans="1:19" s="96" customFormat="1" ht="12.75">
      <c r="A26" s="112" t="s">
        <v>40</v>
      </c>
      <c r="B26" s="112"/>
      <c r="C26" s="69">
        <v>0</v>
      </c>
      <c r="D26" s="69">
        <v>0</v>
      </c>
      <c r="E26" s="69"/>
      <c r="F26" s="69">
        <v>0</v>
      </c>
      <c r="G26" s="69">
        <v>0</v>
      </c>
      <c r="H26" s="69"/>
      <c r="I26" s="69">
        <v>0</v>
      </c>
      <c r="J26" s="69">
        <v>0</v>
      </c>
      <c r="K26" s="69"/>
      <c r="L26" s="69">
        <v>4</v>
      </c>
      <c r="M26" s="69">
        <v>0</v>
      </c>
      <c r="N26" s="69"/>
      <c r="O26" s="69">
        <v>0</v>
      </c>
      <c r="P26" s="69">
        <v>0</v>
      </c>
      <c r="Q26" s="69"/>
      <c r="R26" s="69">
        <v>4</v>
      </c>
      <c r="S26" s="69">
        <v>0</v>
      </c>
    </row>
    <row r="27" spans="1:19" s="96" customFormat="1" ht="12.75">
      <c r="A27" s="112" t="s">
        <v>41</v>
      </c>
      <c r="B27" s="112"/>
      <c r="C27" s="69">
        <v>0</v>
      </c>
      <c r="D27" s="69">
        <v>0</v>
      </c>
      <c r="E27" s="69"/>
      <c r="F27" s="69">
        <v>0</v>
      </c>
      <c r="G27" s="69">
        <v>0</v>
      </c>
      <c r="H27" s="69"/>
      <c r="I27" s="69">
        <v>0</v>
      </c>
      <c r="J27" s="69">
        <v>0</v>
      </c>
      <c r="K27" s="69"/>
      <c r="L27" s="69">
        <v>0</v>
      </c>
      <c r="M27" s="69">
        <v>0</v>
      </c>
      <c r="N27" s="69"/>
      <c r="O27" s="69">
        <v>0</v>
      </c>
      <c r="P27" s="69">
        <v>0</v>
      </c>
      <c r="Q27" s="69"/>
      <c r="R27" s="69">
        <v>0</v>
      </c>
      <c r="S27" s="69">
        <v>0</v>
      </c>
    </row>
    <row r="28" spans="1:19" ht="12.75">
      <c r="A28" s="35" t="s">
        <v>42</v>
      </c>
      <c r="B28" s="35"/>
      <c r="C28" s="3">
        <v>0</v>
      </c>
      <c r="D28" s="3">
        <v>0</v>
      </c>
      <c r="E28" s="3"/>
      <c r="F28" s="3">
        <v>0</v>
      </c>
      <c r="G28" s="3">
        <v>0</v>
      </c>
      <c r="H28" s="3"/>
      <c r="I28" s="3">
        <v>0</v>
      </c>
      <c r="J28" s="3">
        <v>0</v>
      </c>
      <c r="K28" s="3"/>
      <c r="L28" s="3">
        <v>0</v>
      </c>
      <c r="M28" s="3">
        <v>0</v>
      </c>
      <c r="N28" s="3"/>
      <c r="O28" s="3">
        <v>0</v>
      </c>
      <c r="P28" s="3">
        <v>0</v>
      </c>
      <c r="Q28" s="3"/>
      <c r="R28" s="3">
        <v>0</v>
      </c>
      <c r="S28" s="3">
        <v>0</v>
      </c>
    </row>
    <row r="29" spans="1:19" ht="15.75" customHeight="1">
      <c r="A29" s="51" t="s">
        <v>8</v>
      </c>
      <c r="B29" s="51"/>
      <c r="C29" s="5">
        <v>0</v>
      </c>
      <c r="D29" s="3">
        <v>0</v>
      </c>
      <c r="E29" s="5"/>
      <c r="F29" s="5">
        <v>31</v>
      </c>
      <c r="G29" s="3">
        <v>100</v>
      </c>
      <c r="H29" s="5"/>
      <c r="I29" s="5">
        <v>45789</v>
      </c>
      <c r="J29" s="3">
        <v>100</v>
      </c>
      <c r="K29" s="5"/>
      <c r="L29" s="5">
        <v>25067</v>
      </c>
      <c r="M29" s="3">
        <v>100</v>
      </c>
      <c r="N29" s="5"/>
      <c r="O29" s="5">
        <v>8376</v>
      </c>
      <c r="P29" s="3">
        <v>100</v>
      </c>
      <c r="Q29" s="5"/>
      <c r="R29" s="5">
        <v>79263</v>
      </c>
      <c r="S29" s="3">
        <v>100</v>
      </c>
    </row>
    <row r="30" spans="1:19" ht="12.75">
      <c r="A30" s="51"/>
      <c r="B30" s="51"/>
      <c r="C30" s="5"/>
      <c r="D30" s="3"/>
      <c r="E30" s="5"/>
      <c r="F30" s="5"/>
      <c r="G30" s="3"/>
      <c r="H30" s="5"/>
      <c r="I30" s="5"/>
      <c r="J30" s="3"/>
      <c r="K30" s="5"/>
      <c r="L30" s="5"/>
      <c r="M30" s="3"/>
      <c r="N30" s="5"/>
      <c r="O30" s="5"/>
      <c r="P30" s="3"/>
      <c r="Q30" s="5"/>
      <c r="R30" s="5"/>
      <c r="S30" s="3"/>
    </row>
    <row r="31" spans="1:19" ht="30" customHeight="1">
      <c r="A31" s="76" t="s">
        <v>43</v>
      </c>
      <c r="B31" s="76"/>
      <c r="C31" s="5"/>
      <c r="D31" s="5"/>
      <c r="E31" s="5"/>
      <c r="F31" s="5"/>
      <c r="G31" s="5"/>
      <c r="H31" s="5"/>
      <c r="I31" s="5"/>
      <c r="J31" s="72"/>
      <c r="K31" s="5"/>
      <c r="L31" s="5"/>
      <c r="M31" s="5"/>
      <c r="N31" s="5"/>
      <c r="O31" s="5"/>
      <c r="P31" s="5"/>
      <c r="Q31" s="5"/>
      <c r="R31" s="5"/>
      <c r="S31" s="5"/>
    </row>
    <row r="32" spans="1:19" ht="12.75">
      <c r="A32" s="35" t="s">
        <v>32</v>
      </c>
      <c r="B32" s="35"/>
      <c r="C32" s="3">
        <v>0</v>
      </c>
      <c r="D32" s="3">
        <v>0</v>
      </c>
      <c r="E32" s="3"/>
      <c r="F32" s="3">
        <v>61</v>
      </c>
      <c r="G32" s="3">
        <v>100</v>
      </c>
      <c r="H32" s="3"/>
      <c r="I32" s="3">
        <v>94465</v>
      </c>
      <c r="J32" s="69">
        <v>80</v>
      </c>
      <c r="K32" s="3"/>
      <c r="L32" s="3">
        <v>48609</v>
      </c>
      <c r="M32" s="3">
        <v>69</v>
      </c>
      <c r="N32" s="3"/>
      <c r="O32" s="3">
        <v>15636</v>
      </c>
      <c r="P32" s="3">
        <v>91</v>
      </c>
      <c r="Q32" s="3"/>
      <c r="R32" s="3">
        <v>158771</v>
      </c>
      <c r="S32" s="69">
        <v>78</v>
      </c>
    </row>
    <row r="33" spans="1:19" ht="12.75">
      <c r="A33" s="35" t="s">
        <v>33</v>
      </c>
      <c r="B33" s="35"/>
      <c r="C33" s="3">
        <v>0</v>
      </c>
      <c r="D33" s="3">
        <v>0</v>
      </c>
      <c r="E33" s="3"/>
      <c r="F33" s="69">
        <v>0</v>
      </c>
      <c r="G33" s="3">
        <v>0</v>
      </c>
      <c r="H33" s="3"/>
      <c r="I33" s="3">
        <v>18433</v>
      </c>
      <c r="J33" s="69">
        <v>16</v>
      </c>
      <c r="K33" s="3"/>
      <c r="L33" s="3">
        <v>15574</v>
      </c>
      <c r="M33" s="3">
        <v>22</v>
      </c>
      <c r="N33" s="3"/>
      <c r="O33" s="3">
        <v>1318</v>
      </c>
      <c r="P33" s="3">
        <v>8</v>
      </c>
      <c r="Q33" s="3"/>
      <c r="R33" s="3">
        <v>35325</v>
      </c>
      <c r="S33" s="3">
        <v>17</v>
      </c>
    </row>
    <row r="34" spans="1:19" ht="12.75">
      <c r="A34" s="35" t="s">
        <v>34</v>
      </c>
      <c r="B34" s="35"/>
      <c r="C34" s="3">
        <v>0</v>
      </c>
      <c r="D34" s="3">
        <v>0</v>
      </c>
      <c r="E34" s="3"/>
      <c r="F34" s="3">
        <v>0</v>
      </c>
      <c r="G34" s="3">
        <v>0</v>
      </c>
      <c r="H34" s="3"/>
      <c r="I34" s="3">
        <v>3232</v>
      </c>
      <c r="J34" s="69">
        <v>3</v>
      </c>
      <c r="K34" s="3"/>
      <c r="L34" s="3">
        <v>4276</v>
      </c>
      <c r="M34" s="3">
        <v>6</v>
      </c>
      <c r="N34" s="3"/>
      <c r="O34" s="3">
        <v>213</v>
      </c>
      <c r="P34" s="3">
        <v>1</v>
      </c>
      <c r="Q34" s="3"/>
      <c r="R34" s="3">
        <v>7721</v>
      </c>
      <c r="S34" s="3">
        <v>4</v>
      </c>
    </row>
    <row r="35" spans="1:19" ht="12.75">
      <c r="A35" s="35" t="s">
        <v>131</v>
      </c>
      <c r="B35" s="35"/>
      <c r="C35" s="3">
        <v>0</v>
      </c>
      <c r="D35" s="3">
        <v>0</v>
      </c>
      <c r="E35" s="3"/>
      <c r="F35" s="3">
        <v>0</v>
      </c>
      <c r="G35" s="3">
        <v>0</v>
      </c>
      <c r="H35" s="3"/>
      <c r="I35" s="3">
        <v>1082</v>
      </c>
      <c r="J35" s="69">
        <v>1</v>
      </c>
      <c r="K35" s="3"/>
      <c r="L35" s="3">
        <v>1717</v>
      </c>
      <c r="M35" s="3">
        <v>3</v>
      </c>
      <c r="N35" s="3"/>
      <c r="O35" s="3">
        <v>32</v>
      </c>
      <c r="P35" s="3">
        <v>0</v>
      </c>
      <c r="Q35" s="3"/>
      <c r="R35" s="3">
        <v>2831</v>
      </c>
      <c r="S35" s="3">
        <v>1</v>
      </c>
    </row>
    <row r="36" spans="1:19" ht="12.75">
      <c r="A36" s="35" t="s">
        <v>37</v>
      </c>
      <c r="B36" s="35"/>
      <c r="C36" s="3">
        <v>0</v>
      </c>
      <c r="D36" s="3">
        <v>0</v>
      </c>
      <c r="E36" s="3"/>
      <c r="F36" s="3">
        <v>0</v>
      </c>
      <c r="G36" s="3">
        <v>0</v>
      </c>
      <c r="H36" s="3"/>
      <c r="I36" s="3">
        <v>55</v>
      </c>
      <c r="J36" s="69">
        <v>0</v>
      </c>
      <c r="K36" s="3"/>
      <c r="L36" s="3">
        <v>133</v>
      </c>
      <c r="M36" s="3">
        <v>0</v>
      </c>
      <c r="N36" s="3"/>
      <c r="O36" s="69">
        <v>0</v>
      </c>
      <c r="P36" s="3">
        <v>0</v>
      </c>
      <c r="Q36" s="3"/>
      <c r="R36" s="3">
        <v>188</v>
      </c>
      <c r="S36" s="3">
        <v>0</v>
      </c>
    </row>
    <row r="37" spans="1:19" ht="12.75">
      <c r="A37" s="35" t="s">
        <v>38</v>
      </c>
      <c r="B37" s="35"/>
      <c r="C37" s="3">
        <v>0</v>
      </c>
      <c r="D37" s="3">
        <v>0</v>
      </c>
      <c r="E37" s="3"/>
      <c r="F37" s="3">
        <v>0</v>
      </c>
      <c r="G37" s="3">
        <v>0</v>
      </c>
      <c r="H37" s="3"/>
      <c r="I37" s="3">
        <v>20</v>
      </c>
      <c r="J37" s="69">
        <v>0</v>
      </c>
      <c r="K37" s="3"/>
      <c r="L37" s="3">
        <v>51</v>
      </c>
      <c r="M37" s="3">
        <v>0</v>
      </c>
      <c r="N37" s="3"/>
      <c r="O37" s="3">
        <v>0</v>
      </c>
      <c r="P37" s="3">
        <v>0</v>
      </c>
      <c r="Q37" s="3"/>
      <c r="R37" s="3">
        <v>71</v>
      </c>
      <c r="S37" s="3">
        <v>0</v>
      </c>
    </row>
    <row r="38" spans="1:19" s="96" customFormat="1" ht="12.75">
      <c r="A38" s="112" t="s">
        <v>133</v>
      </c>
      <c r="B38" s="112"/>
      <c r="C38" s="69">
        <v>0</v>
      </c>
      <c r="D38" s="69">
        <v>0</v>
      </c>
      <c r="E38" s="69"/>
      <c r="F38" s="69">
        <v>0</v>
      </c>
      <c r="G38" s="69">
        <v>0</v>
      </c>
      <c r="H38" s="69"/>
      <c r="I38" s="69">
        <v>3</v>
      </c>
      <c r="J38" s="69">
        <v>0</v>
      </c>
      <c r="K38" s="69"/>
      <c r="L38" s="69">
        <v>18</v>
      </c>
      <c r="M38" s="69">
        <v>0</v>
      </c>
      <c r="N38" s="69"/>
      <c r="O38" s="69">
        <v>0</v>
      </c>
      <c r="P38" s="69">
        <v>0</v>
      </c>
      <c r="Q38" s="69"/>
      <c r="R38" s="69">
        <v>21</v>
      </c>
      <c r="S38" s="69">
        <v>0</v>
      </c>
    </row>
    <row r="39" spans="1:19" ht="12.75">
      <c r="A39" s="35" t="s">
        <v>42</v>
      </c>
      <c r="B39" s="35"/>
      <c r="C39" s="3">
        <v>0</v>
      </c>
      <c r="D39" s="3">
        <v>0</v>
      </c>
      <c r="E39" s="3"/>
      <c r="F39" s="3">
        <v>0</v>
      </c>
      <c r="G39" s="3">
        <v>0</v>
      </c>
      <c r="H39" s="3"/>
      <c r="I39" s="3">
        <v>0</v>
      </c>
      <c r="J39" s="3">
        <v>0</v>
      </c>
      <c r="K39" s="3"/>
      <c r="L39" s="3">
        <v>0</v>
      </c>
      <c r="M39" s="3">
        <v>0</v>
      </c>
      <c r="N39" s="3"/>
      <c r="O39" s="3">
        <v>0</v>
      </c>
      <c r="P39" s="3">
        <v>0</v>
      </c>
      <c r="Q39" s="3"/>
      <c r="R39" s="3">
        <v>0</v>
      </c>
      <c r="S39" s="3">
        <v>0</v>
      </c>
    </row>
    <row r="40" spans="1:19" ht="15.75" customHeight="1">
      <c r="A40" s="36" t="s">
        <v>8</v>
      </c>
      <c r="B40" s="36"/>
      <c r="C40" s="30">
        <v>0</v>
      </c>
      <c r="D40" s="30">
        <v>0</v>
      </c>
      <c r="E40" s="30"/>
      <c r="F40" s="30">
        <v>61</v>
      </c>
      <c r="G40" s="30">
        <v>100</v>
      </c>
      <c r="H40" s="30"/>
      <c r="I40" s="30">
        <v>117290</v>
      </c>
      <c r="J40" s="30">
        <v>100</v>
      </c>
      <c r="K40" s="30"/>
      <c r="L40" s="30">
        <v>70378</v>
      </c>
      <c r="M40" s="30">
        <v>100</v>
      </c>
      <c r="N40" s="30"/>
      <c r="O40" s="30">
        <v>17199</v>
      </c>
      <c r="P40" s="30">
        <v>100</v>
      </c>
      <c r="Q40" s="30"/>
      <c r="R40" s="30">
        <v>204928</v>
      </c>
      <c r="S40" s="30">
        <v>100</v>
      </c>
    </row>
    <row r="41" spans="1:16" ht="24.75" customHeight="1">
      <c r="A41" s="14"/>
      <c r="B41" s="5"/>
      <c r="C41" s="5"/>
      <c r="D41" s="5"/>
      <c r="E41" s="4"/>
      <c r="F41" s="4"/>
      <c r="G41" s="4"/>
      <c r="H41" s="4"/>
      <c r="I41" s="4"/>
      <c r="J41" s="5"/>
      <c r="K41" s="5"/>
      <c r="L41" s="5"/>
      <c r="M41" s="5"/>
      <c r="N41" s="5"/>
      <c r="O41" s="5"/>
      <c r="P41" s="5"/>
    </row>
    <row r="42" spans="1:16" ht="24" customHeight="1">
      <c r="A42" s="132" t="s">
        <v>142</v>
      </c>
      <c r="B42" s="132"/>
      <c r="C42" s="132"/>
      <c r="D42" s="132"/>
      <c r="E42" s="132"/>
      <c r="F42" s="132"/>
      <c r="G42" s="132"/>
      <c r="H42" s="132"/>
      <c r="I42" s="132"/>
      <c r="J42" s="132"/>
      <c r="K42" s="132"/>
      <c r="L42" s="5"/>
      <c r="M42" s="5"/>
      <c r="N42" s="5"/>
      <c r="O42" s="5"/>
      <c r="P42" s="5"/>
    </row>
    <row r="43" ht="12.75">
      <c r="A43" s="91"/>
    </row>
  </sheetData>
  <mergeCells count="12">
    <mergeCell ref="C4:S4"/>
    <mergeCell ref="O6:P6"/>
    <mergeCell ref="A1:P1"/>
    <mergeCell ref="A2:P2"/>
    <mergeCell ref="A3:P3"/>
    <mergeCell ref="C5:P5"/>
    <mergeCell ref="A42:K42"/>
    <mergeCell ref="R5:S5"/>
    <mergeCell ref="C6:D6"/>
    <mergeCell ref="F6:G6"/>
    <mergeCell ref="I6:J6"/>
    <mergeCell ref="L6:M6"/>
  </mergeCells>
  <printOptions/>
  <pageMargins left="0.75" right="0.75" top="1" bottom="1" header="0.5" footer="0.5"/>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S37"/>
  <sheetViews>
    <sheetView zoomScaleSheetLayoutView="100" workbookViewId="0" topLeftCell="A1">
      <selection activeCell="M6" sqref="M6"/>
    </sheetView>
  </sheetViews>
  <sheetFormatPr defaultColWidth="9.140625" defaultRowHeight="12.75"/>
  <cols>
    <col min="1" max="1" width="21.57421875" style="0" customWidth="1"/>
    <col min="2" max="2" width="6.00390625" style="0" customWidth="1"/>
    <col min="3" max="4" width="6.7109375" style="0" customWidth="1"/>
    <col min="5" max="5" width="7.28125" style="0" customWidth="1"/>
    <col min="6" max="6" width="0.9921875" style="0" customWidth="1"/>
    <col min="7" max="8" width="6.7109375" style="0" customWidth="1"/>
    <col min="9" max="9" width="7.28125" style="0" customWidth="1"/>
    <col min="10" max="10" width="1.1484375" style="0" customWidth="1"/>
    <col min="11" max="12" width="6.7109375" style="0" customWidth="1"/>
    <col min="13" max="13" width="7.28125" style="0" customWidth="1"/>
  </cols>
  <sheetData>
    <row r="1" spans="1:13" ht="27" customHeight="1">
      <c r="A1" s="122" t="s">
        <v>23</v>
      </c>
      <c r="B1" s="122"/>
      <c r="C1" s="123"/>
      <c r="D1" s="123"/>
      <c r="E1" s="123"/>
      <c r="F1" s="123"/>
      <c r="G1" s="123"/>
      <c r="H1" s="123"/>
      <c r="I1" s="123"/>
      <c r="J1" s="123"/>
      <c r="K1" s="123"/>
      <c r="L1" s="123"/>
      <c r="M1" s="123"/>
    </row>
    <row r="2" spans="1:13" ht="12.75" customHeight="1">
      <c r="A2" s="122"/>
      <c r="B2" s="122"/>
      <c r="C2" s="122"/>
      <c r="D2" s="122"/>
      <c r="E2" s="122"/>
      <c r="F2" s="122"/>
      <c r="G2" s="122"/>
      <c r="H2" s="122"/>
      <c r="I2" s="122"/>
      <c r="J2" s="122"/>
      <c r="K2" s="122"/>
      <c r="L2" s="122"/>
      <c r="M2" s="122"/>
    </row>
    <row r="3" spans="1:13" ht="24.75" customHeight="1">
      <c r="A3" s="124" t="s">
        <v>24</v>
      </c>
      <c r="B3" s="124"/>
      <c r="C3" s="123"/>
      <c r="D3" s="123"/>
      <c r="E3" s="123"/>
      <c r="F3" s="123"/>
      <c r="G3" s="123"/>
      <c r="H3" s="123"/>
      <c r="I3" s="123"/>
      <c r="J3" s="123"/>
      <c r="K3" s="123"/>
      <c r="L3" s="123"/>
      <c r="M3" s="123"/>
    </row>
    <row r="4" spans="1:18" ht="15.75" customHeight="1">
      <c r="A4" s="33"/>
      <c r="B4" s="33"/>
      <c r="C4" s="141" t="s">
        <v>20</v>
      </c>
      <c r="D4" s="141"/>
      <c r="E4" s="141"/>
      <c r="F4" s="49"/>
      <c r="G4" s="140">
        <v>2010</v>
      </c>
      <c r="H4" s="141"/>
      <c r="I4" s="141"/>
      <c r="J4" s="47"/>
      <c r="K4" s="140">
        <v>2011</v>
      </c>
      <c r="L4" s="141"/>
      <c r="M4" s="141"/>
      <c r="Q4" s="1"/>
      <c r="R4" s="15"/>
    </row>
    <row r="5" spans="1:18" ht="15.75" customHeight="1">
      <c r="A5" s="32"/>
      <c r="B5" s="32"/>
      <c r="C5" s="28" t="s">
        <v>3</v>
      </c>
      <c r="D5" s="28" t="s">
        <v>2</v>
      </c>
      <c r="E5" s="28" t="s">
        <v>8</v>
      </c>
      <c r="F5" s="48"/>
      <c r="G5" s="28" t="s">
        <v>3</v>
      </c>
      <c r="H5" s="28" t="s">
        <v>2</v>
      </c>
      <c r="I5" s="28" t="s">
        <v>8</v>
      </c>
      <c r="J5" s="28"/>
      <c r="K5" s="28" t="s">
        <v>3</v>
      </c>
      <c r="L5" s="28" t="s">
        <v>2</v>
      </c>
      <c r="M5" s="28" t="s">
        <v>8</v>
      </c>
      <c r="Q5" s="1"/>
      <c r="R5" s="15"/>
    </row>
    <row r="6" spans="1:18" ht="16.5" customHeight="1">
      <c r="A6" s="142" t="s">
        <v>22</v>
      </c>
      <c r="B6" s="142"/>
      <c r="C6" s="3"/>
      <c r="D6" s="3"/>
      <c r="E6" s="25"/>
      <c r="G6" s="3"/>
      <c r="H6" s="3"/>
      <c r="I6" s="25"/>
      <c r="J6" s="8"/>
      <c r="K6" s="3"/>
      <c r="L6" s="3"/>
      <c r="M6" s="25"/>
      <c r="R6" s="3"/>
    </row>
    <row r="7" spans="1:18" ht="20.25" customHeight="1">
      <c r="A7" s="2" t="s">
        <v>0</v>
      </c>
      <c r="B7" s="2"/>
      <c r="C7" s="3">
        <v>160565</v>
      </c>
      <c r="D7" s="3">
        <v>105773</v>
      </c>
      <c r="E7" s="69">
        <f>SUM(C7:D7)</f>
        <v>266338</v>
      </c>
      <c r="F7" s="25"/>
      <c r="G7" s="3">
        <v>142440</v>
      </c>
      <c r="H7" s="3">
        <v>91983</v>
      </c>
      <c r="I7" s="3">
        <f>G7+H7</f>
        <v>234423</v>
      </c>
      <c r="J7" s="8"/>
      <c r="K7" s="69">
        <v>125665</v>
      </c>
      <c r="L7" s="69">
        <v>79263</v>
      </c>
      <c r="M7" s="3">
        <f>K7+L7</f>
        <v>204928</v>
      </c>
      <c r="R7" s="3"/>
    </row>
    <row r="8" spans="1:18" ht="25.5" customHeight="1">
      <c r="A8" s="143" t="s">
        <v>83</v>
      </c>
      <c r="B8" s="143"/>
      <c r="C8" s="29">
        <v>926.899</v>
      </c>
      <c r="D8" s="29">
        <v>662.634</v>
      </c>
      <c r="E8" s="70">
        <f>SUM(C8:D8)</f>
        <v>1589.533</v>
      </c>
      <c r="F8" s="25"/>
      <c r="G8" s="29">
        <v>814.814814</v>
      </c>
      <c r="H8" s="29">
        <v>565.72342</v>
      </c>
      <c r="I8" s="29">
        <f>G8+H8</f>
        <v>1380.538234</v>
      </c>
      <c r="J8" s="8"/>
      <c r="K8" s="70">
        <v>725.7</v>
      </c>
      <c r="L8" s="70">
        <v>484.008839</v>
      </c>
      <c r="M8" s="29">
        <f>K8+L8</f>
        <v>1209.7088390000001</v>
      </c>
      <c r="R8" s="3"/>
    </row>
    <row r="9" spans="1:18" ht="12.75" customHeight="1">
      <c r="A9" s="32" t="s">
        <v>84</v>
      </c>
      <c r="B9" s="32"/>
      <c r="C9" s="30">
        <v>5772.737</v>
      </c>
      <c r="D9" s="30">
        <v>6264.687</v>
      </c>
      <c r="E9" s="30">
        <v>5968.109</v>
      </c>
      <c r="F9" s="41"/>
      <c r="G9" s="30">
        <v>5720.4072873</v>
      </c>
      <c r="H9" s="30">
        <v>6150.3040779</v>
      </c>
      <c r="I9" s="30">
        <v>5889.090379356974</v>
      </c>
      <c r="J9" s="10"/>
      <c r="K9" s="99">
        <v>5774.4744837</v>
      </c>
      <c r="L9" s="99">
        <v>6106.3653785</v>
      </c>
      <c r="M9" s="99">
        <v>5902.844779629919</v>
      </c>
      <c r="R9" s="3"/>
    </row>
    <row r="10" spans="1:18" ht="24" customHeight="1">
      <c r="A10" s="64"/>
      <c r="B10" s="5"/>
      <c r="C10" s="3"/>
      <c r="D10" s="3"/>
      <c r="E10" s="3"/>
      <c r="G10" s="3"/>
      <c r="H10" s="3"/>
      <c r="I10" s="3"/>
      <c r="J10" s="8"/>
      <c r="K10" s="3"/>
      <c r="L10" s="3"/>
      <c r="M10" s="3"/>
      <c r="R10" s="3"/>
    </row>
    <row r="11" spans="1:18" ht="13.5" customHeight="1">
      <c r="A11" s="139" t="s">
        <v>75</v>
      </c>
      <c r="B11" s="139"/>
      <c r="C11" s="121"/>
      <c r="D11" s="121"/>
      <c r="E11" s="121"/>
      <c r="F11" s="121"/>
      <c r="G11" s="121"/>
      <c r="H11" s="121"/>
      <c r="I11" s="121"/>
      <c r="J11" s="121"/>
      <c r="K11" s="121"/>
      <c r="L11" s="121"/>
      <c r="M11" s="121"/>
      <c r="R11" s="8"/>
    </row>
    <row r="12" spans="1:19" ht="12.75" customHeight="1">
      <c r="A12" s="50"/>
      <c r="B12" s="50"/>
      <c r="C12" s="5"/>
      <c r="D12" s="5"/>
      <c r="E12" s="5"/>
      <c r="F12" s="1"/>
      <c r="G12" s="13"/>
      <c r="H12" s="13"/>
      <c r="I12" s="13"/>
      <c r="J12" s="13"/>
      <c r="K12" s="5"/>
      <c r="L12" s="5"/>
      <c r="M12" s="5"/>
      <c r="N12" s="1"/>
      <c r="O12" s="1"/>
      <c r="P12" s="1"/>
      <c r="Q12" s="1"/>
      <c r="R12" s="5"/>
      <c r="S12" s="1"/>
    </row>
    <row r="13" spans="1:19" ht="15" customHeight="1">
      <c r="A13" s="51"/>
      <c r="B13" s="51"/>
      <c r="C13" s="5"/>
      <c r="D13" s="5"/>
      <c r="E13" s="5"/>
      <c r="F13" s="1"/>
      <c r="G13" s="5"/>
      <c r="H13" s="5"/>
      <c r="I13" s="5"/>
      <c r="J13" s="13"/>
      <c r="K13" s="5"/>
      <c r="L13" s="5"/>
      <c r="M13" s="5"/>
      <c r="N13" s="1"/>
      <c r="O13" s="1"/>
      <c r="P13" s="1"/>
      <c r="Q13" s="1"/>
      <c r="R13" s="5"/>
      <c r="S13" s="1"/>
    </row>
    <row r="14" spans="1:19" ht="12.75" customHeight="1">
      <c r="A14" s="51"/>
      <c r="B14" s="51"/>
      <c r="C14" s="5"/>
      <c r="D14" s="5"/>
      <c r="E14" s="5"/>
      <c r="F14" s="1"/>
      <c r="G14" s="5"/>
      <c r="H14" s="5"/>
      <c r="I14" s="5"/>
      <c r="J14" s="13"/>
      <c r="K14" s="5"/>
      <c r="L14" s="5"/>
      <c r="M14" s="5"/>
      <c r="N14" s="1"/>
      <c r="O14" s="1"/>
      <c r="P14" s="1"/>
      <c r="Q14" s="1"/>
      <c r="R14" s="5"/>
      <c r="S14" s="1"/>
    </row>
    <row r="15" spans="1:13" s="7" customFormat="1" ht="27" customHeight="1">
      <c r="A15" s="137" t="s">
        <v>154</v>
      </c>
      <c r="B15" s="137"/>
      <c r="C15" s="123"/>
      <c r="D15" s="123"/>
      <c r="E15" s="123"/>
      <c r="F15" s="123"/>
      <c r="G15" s="123"/>
      <c r="H15" s="123"/>
      <c r="I15" s="123"/>
      <c r="J15" s="123"/>
      <c r="K15" s="123"/>
      <c r="L15" s="123"/>
      <c r="M15" s="123"/>
    </row>
    <row r="16" spans="1:13" s="7" customFormat="1" ht="12.75" customHeight="1">
      <c r="A16" s="137"/>
      <c r="B16" s="137"/>
      <c r="C16" s="123"/>
      <c r="D16" s="123"/>
      <c r="E16" s="123"/>
      <c r="F16" s="123"/>
      <c r="G16" s="123"/>
      <c r="H16" s="123"/>
      <c r="I16" s="123"/>
      <c r="J16" s="123"/>
      <c r="K16" s="123"/>
      <c r="L16" s="123"/>
      <c r="M16" s="123"/>
    </row>
    <row r="17" spans="1:13" s="7" customFormat="1" ht="25.5" customHeight="1">
      <c r="A17" s="138" t="s">
        <v>25</v>
      </c>
      <c r="B17" s="138"/>
      <c r="C17" s="123"/>
      <c r="D17" s="123"/>
      <c r="E17" s="123"/>
      <c r="F17" s="123"/>
      <c r="G17" s="123"/>
      <c r="H17" s="123"/>
      <c r="I17" s="123"/>
      <c r="J17" s="123"/>
      <c r="K17" s="123"/>
      <c r="L17" s="123"/>
      <c r="M17" s="123"/>
    </row>
    <row r="18" spans="1:13" ht="15.75" customHeight="1">
      <c r="A18" s="26" t="s">
        <v>82</v>
      </c>
      <c r="B18" s="26"/>
      <c r="C18" s="27">
        <v>2009</v>
      </c>
      <c r="D18" s="27"/>
      <c r="E18" s="27"/>
      <c r="F18" s="26"/>
      <c r="G18" s="27">
        <v>2010</v>
      </c>
      <c r="H18" s="27"/>
      <c r="I18" s="27"/>
      <c r="J18" s="26"/>
      <c r="K18" s="27">
        <v>2011</v>
      </c>
      <c r="L18" s="27"/>
      <c r="M18" s="27"/>
    </row>
    <row r="19" spans="1:13" ht="15.75" customHeight="1">
      <c r="A19" s="32"/>
      <c r="B19" s="32"/>
      <c r="C19" s="28" t="s">
        <v>3</v>
      </c>
      <c r="D19" s="28" t="s">
        <v>2</v>
      </c>
      <c r="E19" s="28" t="s">
        <v>8</v>
      </c>
      <c r="F19" s="28"/>
      <c r="G19" s="28" t="s">
        <v>3</v>
      </c>
      <c r="H19" s="28" t="s">
        <v>2</v>
      </c>
      <c r="I19" s="28" t="s">
        <v>8</v>
      </c>
      <c r="J19" s="28"/>
      <c r="K19" s="28" t="s">
        <v>3</v>
      </c>
      <c r="L19" s="28" t="s">
        <v>2</v>
      </c>
      <c r="M19" s="28" t="s">
        <v>8</v>
      </c>
    </row>
    <row r="20" spans="1:13" ht="16.5" customHeight="1">
      <c r="A20" s="136" t="s">
        <v>22</v>
      </c>
      <c r="B20" s="136"/>
      <c r="C20" s="3"/>
      <c r="D20" s="3"/>
      <c r="E20" s="3"/>
      <c r="F20" s="3"/>
      <c r="G20" s="3"/>
      <c r="H20" s="3"/>
      <c r="I20" s="3"/>
      <c r="J20" s="8"/>
      <c r="K20" s="3"/>
      <c r="L20" s="3"/>
      <c r="M20" s="3"/>
    </row>
    <row r="21" spans="1:13" ht="12" customHeight="1">
      <c r="A21" s="37" t="s">
        <v>26</v>
      </c>
      <c r="B21" s="37"/>
      <c r="C21" s="3">
        <v>3856</v>
      </c>
      <c r="D21" s="3">
        <v>3888</v>
      </c>
      <c r="E21" s="69">
        <v>7744</v>
      </c>
      <c r="F21" s="3"/>
      <c r="G21" s="3">
        <v>3672</v>
      </c>
      <c r="H21" s="3">
        <v>3967</v>
      </c>
      <c r="I21" s="5">
        <v>7639</v>
      </c>
      <c r="J21" s="8"/>
      <c r="K21" s="3">
        <v>4126</v>
      </c>
      <c r="L21" s="3">
        <v>4534</v>
      </c>
      <c r="M21" s="5">
        <v>8660</v>
      </c>
    </row>
    <row r="22" spans="1:13" ht="12" customHeight="1">
      <c r="A22" s="37" t="s">
        <v>45</v>
      </c>
      <c r="B22" s="37"/>
      <c r="C22" s="3">
        <v>3780</v>
      </c>
      <c r="D22" s="3">
        <v>2592</v>
      </c>
      <c r="E22" s="3">
        <v>6372</v>
      </c>
      <c r="F22" s="3"/>
      <c r="G22" s="3">
        <v>3577</v>
      </c>
      <c r="H22" s="3">
        <v>2504</v>
      </c>
      <c r="I22" s="5">
        <v>6081</v>
      </c>
      <c r="J22" s="8"/>
      <c r="K22" s="3">
        <v>3277</v>
      </c>
      <c r="L22" s="3">
        <v>2206</v>
      </c>
      <c r="M22" s="5">
        <v>5483</v>
      </c>
    </row>
    <row r="23" spans="1:13" ht="12" customHeight="1">
      <c r="A23" s="37" t="s">
        <v>46</v>
      </c>
      <c r="B23" s="37"/>
      <c r="C23" s="3">
        <v>4929</v>
      </c>
      <c r="D23" s="3">
        <v>3606</v>
      </c>
      <c r="E23" s="3">
        <v>8535</v>
      </c>
      <c r="F23" s="3"/>
      <c r="G23" s="3">
        <v>4141</v>
      </c>
      <c r="H23" s="3">
        <v>3055</v>
      </c>
      <c r="I23" s="5">
        <v>7196</v>
      </c>
      <c r="J23" s="8"/>
      <c r="K23" s="3">
        <v>3651</v>
      </c>
      <c r="L23" s="3">
        <v>2779</v>
      </c>
      <c r="M23" s="5">
        <v>6430</v>
      </c>
    </row>
    <row r="24" spans="1:13" ht="12" customHeight="1">
      <c r="A24" s="37" t="s">
        <v>47</v>
      </c>
      <c r="B24" s="37"/>
      <c r="C24" s="3">
        <v>22235</v>
      </c>
      <c r="D24" s="3">
        <v>10999</v>
      </c>
      <c r="E24" s="3">
        <v>33234</v>
      </c>
      <c r="F24" s="3"/>
      <c r="G24" s="3">
        <v>19222</v>
      </c>
      <c r="H24" s="3">
        <v>9574</v>
      </c>
      <c r="I24" s="5">
        <v>28796</v>
      </c>
      <c r="J24" s="8"/>
      <c r="K24" s="3">
        <v>15710</v>
      </c>
      <c r="L24" s="3">
        <v>8088</v>
      </c>
      <c r="M24" s="5">
        <v>23798</v>
      </c>
    </row>
    <row r="25" spans="1:13" ht="12" customHeight="1">
      <c r="A25" s="37" t="s">
        <v>48</v>
      </c>
      <c r="B25" s="37"/>
      <c r="C25" s="3">
        <v>53677</v>
      </c>
      <c r="D25" s="3">
        <v>27603</v>
      </c>
      <c r="E25" s="3">
        <v>81280</v>
      </c>
      <c r="F25" s="3"/>
      <c r="G25" s="3">
        <v>48140</v>
      </c>
      <c r="H25" s="3">
        <v>24087</v>
      </c>
      <c r="I25" s="5">
        <v>72227</v>
      </c>
      <c r="J25" s="8"/>
      <c r="K25" s="3">
        <v>41095</v>
      </c>
      <c r="L25" s="3">
        <v>19884</v>
      </c>
      <c r="M25" s="5">
        <v>60979</v>
      </c>
    </row>
    <row r="26" spans="1:13" ht="12" customHeight="1">
      <c r="A26" s="37" t="s">
        <v>49</v>
      </c>
      <c r="B26" s="37"/>
      <c r="C26" s="3">
        <v>18651</v>
      </c>
      <c r="D26" s="3">
        <v>11383</v>
      </c>
      <c r="E26" s="3">
        <v>30034</v>
      </c>
      <c r="F26" s="3"/>
      <c r="G26" s="3">
        <v>16731</v>
      </c>
      <c r="H26" s="3">
        <v>9983</v>
      </c>
      <c r="I26" s="5">
        <v>26714</v>
      </c>
      <c r="J26" s="8"/>
      <c r="K26" s="3">
        <v>15140</v>
      </c>
      <c r="L26" s="3">
        <v>8604</v>
      </c>
      <c r="M26" s="5">
        <v>23744</v>
      </c>
    </row>
    <row r="27" spans="1:13" ht="12" customHeight="1">
      <c r="A27" s="37" t="s">
        <v>50</v>
      </c>
      <c r="B27" s="37"/>
      <c r="C27" s="3">
        <v>13810</v>
      </c>
      <c r="D27" s="3">
        <v>9626</v>
      </c>
      <c r="E27" s="3">
        <v>23436</v>
      </c>
      <c r="F27" s="3"/>
      <c r="G27" s="3">
        <v>12387</v>
      </c>
      <c r="H27" s="3">
        <v>8301</v>
      </c>
      <c r="I27" s="5">
        <v>20688</v>
      </c>
      <c r="J27" s="8"/>
      <c r="K27" s="3">
        <v>11044</v>
      </c>
      <c r="L27" s="3">
        <v>7166</v>
      </c>
      <c r="M27" s="5">
        <v>18210</v>
      </c>
    </row>
    <row r="28" spans="1:13" ht="12" customHeight="1">
      <c r="A28" s="37" t="s">
        <v>51</v>
      </c>
      <c r="B28" s="37"/>
      <c r="C28" s="3">
        <v>11043</v>
      </c>
      <c r="D28" s="3">
        <v>8937</v>
      </c>
      <c r="E28" s="3">
        <v>19980</v>
      </c>
      <c r="F28" s="3"/>
      <c r="G28" s="3">
        <v>9976</v>
      </c>
      <c r="H28" s="3">
        <v>7972</v>
      </c>
      <c r="I28" s="5">
        <v>17948</v>
      </c>
      <c r="J28" s="8"/>
      <c r="K28" s="3">
        <v>8933</v>
      </c>
      <c r="L28" s="3">
        <v>6241</v>
      </c>
      <c r="M28" s="5">
        <v>15174</v>
      </c>
    </row>
    <row r="29" spans="1:13" ht="12" customHeight="1">
      <c r="A29" s="37" t="s">
        <v>52</v>
      </c>
      <c r="B29" s="37"/>
      <c r="C29" s="3">
        <v>8169</v>
      </c>
      <c r="D29" s="3">
        <v>8338</v>
      </c>
      <c r="E29" s="3">
        <v>16507</v>
      </c>
      <c r="F29" s="3"/>
      <c r="G29" s="3">
        <v>7068</v>
      </c>
      <c r="H29" s="3">
        <v>6994</v>
      </c>
      <c r="I29" s="5">
        <v>14062</v>
      </c>
      <c r="J29" s="8"/>
      <c r="K29" s="3">
        <v>6686</v>
      </c>
      <c r="L29" s="3">
        <v>6232</v>
      </c>
      <c r="M29" s="5">
        <v>12918</v>
      </c>
    </row>
    <row r="30" spans="1:13" ht="12" customHeight="1">
      <c r="A30" s="37" t="s">
        <v>53</v>
      </c>
      <c r="B30" s="37"/>
      <c r="C30" s="3">
        <v>5815</v>
      </c>
      <c r="D30" s="3">
        <v>5556</v>
      </c>
      <c r="E30" s="3">
        <v>11371</v>
      </c>
      <c r="F30" s="3"/>
      <c r="G30" s="3">
        <v>5078</v>
      </c>
      <c r="H30" s="3">
        <v>4637</v>
      </c>
      <c r="I30" s="5">
        <v>9715</v>
      </c>
      <c r="J30" s="8"/>
      <c r="K30" s="3">
        <v>4595</v>
      </c>
      <c r="L30" s="3">
        <v>4081</v>
      </c>
      <c r="M30" s="5">
        <v>8676</v>
      </c>
    </row>
    <row r="31" spans="1:13" ht="12" customHeight="1">
      <c r="A31" s="37" t="s">
        <v>74</v>
      </c>
      <c r="B31" s="37"/>
      <c r="C31" s="3">
        <v>11590</v>
      </c>
      <c r="D31" s="3">
        <v>10757</v>
      </c>
      <c r="E31" s="3">
        <v>22347</v>
      </c>
      <c r="F31" s="3"/>
      <c r="G31" s="3">
        <v>9995</v>
      </c>
      <c r="H31" s="3">
        <v>8847</v>
      </c>
      <c r="I31" s="5">
        <v>18842</v>
      </c>
      <c r="J31" s="8"/>
      <c r="K31" s="3">
        <v>9168</v>
      </c>
      <c r="L31" s="3">
        <v>7621</v>
      </c>
      <c r="M31" s="5">
        <v>16789</v>
      </c>
    </row>
    <row r="32" spans="1:13" ht="12" customHeight="1">
      <c r="A32" s="37" t="s">
        <v>55</v>
      </c>
      <c r="B32" s="37"/>
      <c r="C32" s="3">
        <v>2248</v>
      </c>
      <c r="D32" s="3">
        <v>1837</v>
      </c>
      <c r="E32" s="3">
        <v>4085</v>
      </c>
      <c r="F32" s="3"/>
      <c r="G32" s="3">
        <v>1837</v>
      </c>
      <c r="H32" s="3">
        <v>1514</v>
      </c>
      <c r="I32" s="5">
        <v>3351</v>
      </c>
      <c r="J32" s="8"/>
      <c r="K32" s="3">
        <v>1670</v>
      </c>
      <c r="L32" s="3">
        <v>1335</v>
      </c>
      <c r="M32" s="5">
        <v>3005</v>
      </c>
    </row>
    <row r="33" spans="1:13" ht="12" customHeight="1">
      <c r="A33" s="37" t="s">
        <v>56</v>
      </c>
      <c r="B33" s="37"/>
      <c r="C33" s="3">
        <v>581</v>
      </c>
      <c r="D33" s="3">
        <v>464</v>
      </c>
      <c r="E33" s="3">
        <v>1045</v>
      </c>
      <c r="F33" s="3"/>
      <c r="G33" s="3">
        <v>478</v>
      </c>
      <c r="H33" s="3">
        <v>395</v>
      </c>
      <c r="I33" s="5">
        <v>873</v>
      </c>
      <c r="J33" s="8"/>
      <c r="K33" s="3">
        <v>434</v>
      </c>
      <c r="L33" s="3">
        <v>345</v>
      </c>
      <c r="M33" s="5">
        <v>779</v>
      </c>
    </row>
    <row r="34" spans="1:13" ht="12" customHeight="1">
      <c r="A34" s="37" t="s">
        <v>134</v>
      </c>
      <c r="B34" s="37"/>
      <c r="C34" s="3">
        <v>181</v>
      </c>
      <c r="D34" s="3">
        <v>187</v>
      </c>
      <c r="E34" s="3">
        <v>368</v>
      </c>
      <c r="F34" s="8"/>
      <c r="G34" s="3">
        <v>138</v>
      </c>
      <c r="H34" s="3">
        <v>153</v>
      </c>
      <c r="I34" s="5">
        <v>291</v>
      </c>
      <c r="J34" s="8"/>
      <c r="K34" s="3">
        <v>136</v>
      </c>
      <c r="L34" s="3">
        <v>147</v>
      </c>
      <c r="M34" s="5">
        <v>283</v>
      </c>
    </row>
    <row r="35" spans="1:14" ht="15.75" customHeight="1">
      <c r="A35" s="38" t="s">
        <v>8</v>
      </c>
      <c r="B35" s="38"/>
      <c r="C35" s="30">
        <v>160565</v>
      </c>
      <c r="D35" s="30">
        <v>105773</v>
      </c>
      <c r="E35" s="30">
        <v>266338</v>
      </c>
      <c r="F35" s="30"/>
      <c r="G35" s="30">
        <v>142440</v>
      </c>
      <c r="H35" s="30">
        <v>91983</v>
      </c>
      <c r="I35" s="30">
        <v>234423</v>
      </c>
      <c r="J35" s="10"/>
      <c r="K35" s="30">
        <v>125665</v>
      </c>
      <c r="L35" s="30">
        <v>79263</v>
      </c>
      <c r="M35" s="30">
        <v>204928</v>
      </c>
      <c r="N35" s="6"/>
    </row>
    <row r="36" spans="1:2" ht="24" customHeight="1">
      <c r="A36" s="63"/>
      <c r="B36" s="1"/>
    </row>
    <row r="37" spans="1:13" ht="49.5" customHeight="1">
      <c r="A37" s="120" t="s">
        <v>143</v>
      </c>
      <c r="B37" s="120"/>
      <c r="C37" s="121"/>
      <c r="D37" s="121"/>
      <c r="E37" s="121"/>
      <c r="F37" s="121"/>
      <c r="G37" s="121"/>
      <c r="H37" s="121"/>
      <c r="I37" s="121"/>
      <c r="J37" s="121"/>
      <c r="K37" s="121"/>
      <c r="L37" s="121"/>
      <c r="M37" s="121"/>
    </row>
  </sheetData>
  <mergeCells count="14">
    <mergeCell ref="A1:M1"/>
    <mergeCell ref="A2:M2"/>
    <mergeCell ref="A3:M3"/>
    <mergeCell ref="A15:M15"/>
    <mergeCell ref="A11:M11"/>
    <mergeCell ref="K4:M4"/>
    <mergeCell ref="C4:E4"/>
    <mergeCell ref="G4:I4"/>
    <mergeCell ref="A6:B6"/>
    <mergeCell ref="A8:B8"/>
    <mergeCell ref="A37:M37"/>
    <mergeCell ref="A20:B20"/>
    <mergeCell ref="A16:M16"/>
    <mergeCell ref="A17:M17"/>
  </mergeCells>
  <printOptions/>
  <pageMargins left="0.7874015748031497" right="0.3937007874015748" top="1.1811023622047245" bottom="0.1968503937007874" header="0.5118110236220472" footer="0.5118110236220472"/>
  <pageSetup firstPageNumber="7"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63"/>
  <sheetViews>
    <sheetView workbookViewId="0" topLeftCell="A1">
      <pane xSplit="1" ySplit="3" topLeftCell="B4" activePane="bottomRight" state="frozen"/>
      <selection pane="topLeft" activeCell="A1" sqref="A1:H1"/>
      <selection pane="topRight" activeCell="A1" sqref="A1:H1"/>
      <selection pane="bottomLeft" activeCell="A1" sqref="A1:H1"/>
      <selection pane="bottomRight" activeCell="P4" sqref="P4"/>
    </sheetView>
  </sheetViews>
  <sheetFormatPr defaultColWidth="9.140625" defaultRowHeight="12.75"/>
  <cols>
    <col min="1" max="1" width="25.421875" style="0" customWidth="1"/>
    <col min="2" max="2" width="6.710937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5.7109375" style="0" customWidth="1"/>
    <col min="12" max="12" width="3.7109375" style="0" customWidth="1"/>
    <col min="13" max="13" width="1.7109375" style="0" customWidth="1"/>
    <col min="14" max="14" width="6.28125" style="0" customWidth="1"/>
    <col min="15" max="15" width="3.7109375" style="0" customWidth="1"/>
    <col min="16" max="16" width="1.7109375" style="0" customWidth="1"/>
    <col min="17" max="17" width="6.28125" style="0" customWidth="1"/>
    <col min="18" max="18" width="3.7109375" style="0" customWidth="1"/>
  </cols>
  <sheetData>
    <row r="1" spans="1:19" ht="27" customHeight="1">
      <c r="A1" s="146" t="s">
        <v>76</v>
      </c>
      <c r="B1" s="146"/>
      <c r="C1" s="146"/>
      <c r="D1" s="146"/>
      <c r="E1" s="146"/>
      <c r="F1" s="146"/>
      <c r="G1" s="146"/>
      <c r="H1" s="146"/>
      <c r="I1" s="146"/>
      <c r="J1" s="146"/>
      <c r="K1" s="146"/>
      <c r="L1" s="146"/>
      <c r="M1" s="146"/>
      <c r="N1" s="146"/>
      <c r="O1" s="146"/>
      <c r="P1" s="146"/>
      <c r="S1" s="90"/>
    </row>
    <row r="2" spans="1:16" ht="12.75">
      <c r="A2" s="146"/>
      <c r="B2" s="146"/>
      <c r="C2" s="146"/>
      <c r="D2" s="146"/>
      <c r="E2" s="146"/>
      <c r="F2" s="146"/>
      <c r="G2" s="146"/>
      <c r="H2" s="146"/>
      <c r="I2" s="146"/>
      <c r="J2" s="146"/>
      <c r="K2" s="146"/>
      <c r="L2" s="146"/>
      <c r="M2" s="146"/>
      <c r="N2" s="146"/>
      <c r="O2" s="146"/>
      <c r="P2" s="146"/>
    </row>
    <row r="3" spans="1:16" ht="25.5" customHeight="1">
      <c r="A3" s="129" t="s">
        <v>77</v>
      </c>
      <c r="B3" s="129"/>
      <c r="C3" s="129"/>
      <c r="D3" s="129"/>
      <c r="E3" s="129"/>
      <c r="F3" s="129"/>
      <c r="G3" s="129"/>
      <c r="H3" s="129"/>
      <c r="I3" s="129"/>
      <c r="J3" s="129"/>
      <c r="K3" s="129"/>
      <c r="L3" s="129"/>
      <c r="M3" s="129"/>
      <c r="N3" s="129"/>
      <c r="O3" s="129"/>
      <c r="P3" s="129"/>
    </row>
    <row r="4" spans="1:18" ht="15.75" customHeight="1">
      <c r="A4" s="33" t="s">
        <v>82</v>
      </c>
      <c r="B4" s="127" t="s">
        <v>88</v>
      </c>
      <c r="C4" s="127"/>
      <c r="D4" s="127"/>
      <c r="E4" s="127"/>
      <c r="F4" s="127"/>
      <c r="G4" s="127"/>
      <c r="H4" s="127"/>
      <c r="I4" s="127"/>
      <c r="J4" s="127"/>
      <c r="K4" s="127"/>
      <c r="L4" s="127"/>
      <c r="M4" s="127"/>
      <c r="N4" s="127"/>
      <c r="O4" s="127"/>
      <c r="P4" s="33"/>
      <c r="Q4" s="127"/>
      <c r="R4" s="127"/>
    </row>
    <row r="5" spans="1:18" ht="15.75" customHeight="1">
      <c r="A5" s="4"/>
      <c r="B5" s="127" t="s">
        <v>7</v>
      </c>
      <c r="C5" s="127"/>
      <c r="D5" s="127"/>
      <c r="E5" s="127"/>
      <c r="F5" s="127"/>
      <c r="G5" s="127"/>
      <c r="H5" s="127"/>
      <c r="I5" s="127"/>
      <c r="J5" s="127"/>
      <c r="K5" s="127"/>
      <c r="L5" s="127"/>
      <c r="M5" s="127"/>
      <c r="N5" s="127"/>
      <c r="O5" s="127"/>
      <c r="P5" s="33"/>
      <c r="Q5" s="145" t="s">
        <v>8</v>
      </c>
      <c r="R5" s="145"/>
    </row>
    <row r="6" spans="1:18" ht="15.75" customHeight="1">
      <c r="A6" s="4"/>
      <c r="B6" s="133" t="s">
        <v>27</v>
      </c>
      <c r="C6" s="133"/>
      <c r="D6" s="39"/>
      <c r="E6" s="134" t="s">
        <v>28</v>
      </c>
      <c r="F6" s="134"/>
      <c r="G6" s="39"/>
      <c r="H6" s="134" t="s">
        <v>29</v>
      </c>
      <c r="I6" s="134"/>
      <c r="J6" s="39"/>
      <c r="K6" s="134" t="s">
        <v>30</v>
      </c>
      <c r="L6" s="134"/>
      <c r="M6" s="39"/>
      <c r="N6" s="134" t="s">
        <v>44</v>
      </c>
      <c r="O6" s="134"/>
      <c r="P6" s="4"/>
      <c r="Q6" s="4"/>
      <c r="R6" s="4"/>
    </row>
    <row r="7" spans="1:18" ht="15.75" customHeight="1">
      <c r="A7" s="32"/>
      <c r="B7" s="28" t="s">
        <v>4</v>
      </c>
      <c r="C7" s="28" t="s">
        <v>5</v>
      </c>
      <c r="D7" s="28"/>
      <c r="E7" s="28" t="s">
        <v>4</v>
      </c>
      <c r="F7" s="28" t="s">
        <v>5</v>
      </c>
      <c r="G7" s="28"/>
      <c r="H7" s="28" t="s">
        <v>4</v>
      </c>
      <c r="I7" s="28" t="s">
        <v>5</v>
      </c>
      <c r="J7" s="28"/>
      <c r="K7" s="28" t="s">
        <v>4</v>
      </c>
      <c r="L7" s="28" t="s">
        <v>5</v>
      </c>
      <c r="M7" s="28"/>
      <c r="N7" s="28" t="s">
        <v>4</v>
      </c>
      <c r="O7" s="28" t="s">
        <v>5</v>
      </c>
      <c r="P7" s="28"/>
      <c r="Q7" s="28" t="s">
        <v>4</v>
      </c>
      <c r="R7" s="28" t="s">
        <v>5</v>
      </c>
    </row>
    <row r="8" spans="1:18" ht="20.25" customHeight="1">
      <c r="A8" s="76" t="s">
        <v>3</v>
      </c>
      <c r="B8" s="23"/>
      <c r="C8" s="23"/>
      <c r="D8" s="23"/>
      <c r="E8" s="23"/>
      <c r="F8" s="23"/>
      <c r="G8" s="23"/>
      <c r="H8" s="23"/>
      <c r="I8" s="23"/>
      <c r="J8" s="23"/>
      <c r="K8" s="23"/>
      <c r="L8" s="23"/>
      <c r="M8" s="23"/>
      <c r="N8" s="23"/>
      <c r="O8" s="23"/>
      <c r="P8" s="23"/>
      <c r="Q8" s="23"/>
      <c r="R8" s="23"/>
    </row>
    <row r="9" spans="1:18" ht="12.75">
      <c r="A9" s="43" t="s">
        <v>26</v>
      </c>
      <c r="B9" s="69">
        <v>0</v>
      </c>
      <c r="C9" s="69">
        <v>0</v>
      </c>
      <c r="D9" s="69"/>
      <c r="E9" s="69">
        <v>8</v>
      </c>
      <c r="F9" s="69">
        <v>27</v>
      </c>
      <c r="G9" s="69"/>
      <c r="H9" s="69">
        <v>779</v>
      </c>
      <c r="I9" s="69">
        <v>1</v>
      </c>
      <c r="J9" s="92"/>
      <c r="K9" s="101">
        <v>899</v>
      </c>
      <c r="L9" s="69">
        <v>2</v>
      </c>
      <c r="M9" s="69"/>
      <c r="N9" s="101">
        <v>2440</v>
      </c>
      <c r="O9" s="69">
        <v>28</v>
      </c>
      <c r="P9" s="69"/>
      <c r="Q9" s="69">
        <v>4126</v>
      </c>
      <c r="R9" s="69">
        <v>3</v>
      </c>
    </row>
    <row r="10" spans="1:18" ht="12.75">
      <c r="A10" s="37" t="s">
        <v>45</v>
      </c>
      <c r="B10" s="69">
        <v>0</v>
      </c>
      <c r="C10" s="69">
        <v>0</v>
      </c>
      <c r="D10" s="69"/>
      <c r="E10" s="69">
        <v>10</v>
      </c>
      <c r="F10" s="69">
        <v>33</v>
      </c>
      <c r="G10" s="69"/>
      <c r="H10" s="69">
        <v>1523</v>
      </c>
      <c r="I10" s="69">
        <v>2</v>
      </c>
      <c r="J10" s="92"/>
      <c r="K10" s="69">
        <v>1467</v>
      </c>
      <c r="L10" s="69">
        <v>3</v>
      </c>
      <c r="M10" s="69"/>
      <c r="N10" s="101">
        <v>277</v>
      </c>
      <c r="O10" s="69">
        <v>3</v>
      </c>
      <c r="P10" s="69"/>
      <c r="Q10" s="69">
        <v>3277</v>
      </c>
      <c r="R10" s="69">
        <v>3</v>
      </c>
    </row>
    <row r="11" spans="1:18" ht="12.75">
      <c r="A11" s="37" t="s">
        <v>46</v>
      </c>
      <c r="B11" s="69">
        <v>0</v>
      </c>
      <c r="C11" s="69">
        <v>0</v>
      </c>
      <c r="D11" s="69"/>
      <c r="E11" s="69">
        <v>0</v>
      </c>
      <c r="F11" s="69">
        <v>0</v>
      </c>
      <c r="G11" s="69"/>
      <c r="H11" s="69">
        <v>945</v>
      </c>
      <c r="I11" s="69">
        <v>1</v>
      </c>
      <c r="J11" s="92"/>
      <c r="K11" s="69">
        <v>1740</v>
      </c>
      <c r="L11" s="69">
        <v>4</v>
      </c>
      <c r="M11" s="69"/>
      <c r="N11" s="101">
        <v>966</v>
      </c>
      <c r="O11" s="69">
        <v>11</v>
      </c>
      <c r="P11" s="69"/>
      <c r="Q11" s="69">
        <v>3651</v>
      </c>
      <c r="R11" s="69">
        <v>3</v>
      </c>
    </row>
    <row r="12" spans="1:18" ht="12.75">
      <c r="A12" s="37" t="s">
        <v>47</v>
      </c>
      <c r="B12" s="69">
        <v>0</v>
      </c>
      <c r="C12" s="69">
        <v>0</v>
      </c>
      <c r="D12" s="69"/>
      <c r="E12" s="69">
        <v>5</v>
      </c>
      <c r="F12" s="69">
        <v>17</v>
      </c>
      <c r="G12" s="69"/>
      <c r="H12" s="69">
        <v>6092</v>
      </c>
      <c r="I12" s="69">
        <v>9</v>
      </c>
      <c r="J12" s="92"/>
      <c r="K12" s="69">
        <v>8614</v>
      </c>
      <c r="L12" s="69">
        <v>19</v>
      </c>
      <c r="M12" s="69"/>
      <c r="N12" s="101">
        <v>999</v>
      </c>
      <c r="O12" s="69">
        <v>11</v>
      </c>
      <c r="P12" s="69"/>
      <c r="Q12" s="69">
        <v>15710</v>
      </c>
      <c r="R12" s="69">
        <v>13</v>
      </c>
    </row>
    <row r="13" spans="1:18" ht="12.75">
      <c r="A13" s="37" t="s">
        <v>48</v>
      </c>
      <c r="B13" s="69">
        <v>0</v>
      </c>
      <c r="C13" s="69">
        <v>0</v>
      </c>
      <c r="D13" s="69"/>
      <c r="E13" s="69">
        <v>7</v>
      </c>
      <c r="F13" s="69">
        <v>23</v>
      </c>
      <c r="G13" s="69"/>
      <c r="H13" s="69">
        <v>30910</v>
      </c>
      <c r="I13" s="69">
        <v>43</v>
      </c>
      <c r="J13" s="92"/>
      <c r="K13" s="69">
        <v>9195</v>
      </c>
      <c r="L13" s="69">
        <v>20</v>
      </c>
      <c r="M13" s="69"/>
      <c r="N13" s="101">
        <v>983</v>
      </c>
      <c r="O13" s="69">
        <v>11</v>
      </c>
      <c r="P13" s="69"/>
      <c r="Q13" s="69">
        <v>41095</v>
      </c>
      <c r="R13" s="69">
        <v>33</v>
      </c>
    </row>
    <row r="14" spans="1:18" ht="12.75">
      <c r="A14" s="37" t="s">
        <v>49</v>
      </c>
      <c r="B14" s="69">
        <v>0</v>
      </c>
      <c r="C14" s="69">
        <v>0</v>
      </c>
      <c r="D14" s="69"/>
      <c r="E14" s="69">
        <v>0</v>
      </c>
      <c r="F14" s="69">
        <v>0</v>
      </c>
      <c r="G14" s="69"/>
      <c r="H14" s="69">
        <v>9671</v>
      </c>
      <c r="I14" s="69">
        <v>14</v>
      </c>
      <c r="J14" s="92"/>
      <c r="K14" s="101">
        <v>4952</v>
      </c>
      <c r="L14" s="69">
        <v>11</v>
      </c>
      <c r="M14" s="69"/>
      <c r="N14" s="101">
        <v>517</v>
      </c>
      <c r="O14" s="69">
        <v>6</v>
      </c>
      <c r="P14" s="69"/>
      <c r="Q14" s="69">
        <v>15140</v>
      </c>
      <c r="R14" s="69">
        <v>12</v>
      </c>
    </row>
    <row r="15" spans="1:18" ht="12.75">
      <c r="A15" s="37" t="s">
        <v>50</v>
      </c>
      <c r="B15" s="69">
        <v>0</v>
      </c>
      <c r="C15" s="69">
        <v>0</v>
      </c>
      <c r="D15" s="69"/>
      <c r="E15" s="69">
        <v>0</v>
      </c>
      <c r="F15" s="69">
        <v>0</v>
      </c>
      <c r="G15" s="69"/>
      <c r="H15" s="69">
        <v>6453</v>
      </c>
      <c r="I15" s="69">
        <v>9</v>
      </c>
      <c r="J15" s="92"/>
      <c r="K15" s="69">
        <v>4167</v>
      </c>
      <c r="L15" s="69">
        <v>9</v>
      </c>
      <c r="M15" s="69"/>
      <c r="N15" s="101">
        <v>424</v>
      </c>
      <c r="O15" s="69">
        <v>5</v>
      </c>
      <c r="P15" s="69"/>
      <c r="Q15" s="69">
        <v>11044</v>
      </c>
      <c r="R15" s="69">
        <v>9</v>
      </c>
    </row>
    <row r="16" spans="1:18" ht="12.75">
      <c r="A16" s="37" t="s">
        <v>51</v>
      </c>
      <c r="B16" s="69">
        <v>0</v>
      </c>
      <c r="C16" s="69">
        <v>0</v>
      </c>
      <c r="D16" s="69"/>
      <c r="E16" s="69">
        <v>0</v>
      </c>
      <c r="F16" s="69">
        <v>0</v>
      </c>
      <c r="G16" s="69"/>
      <c r="H16" s="69">
        <v>5240</v>
      </c>
      <c r="I16" s="69">
        <v>8</v>
      </c>
      <c r="J16" s="92"/>
      <c r="K16" s="69">
        <v>3356</v>
      </c>
      <c r="L16" s="69">
        <v>7</v>
      </c>
      <c r="M16" s="69"/>
      <c r="N16" s="69">
        <v>337</v>
      </c>
      <c r="O16" s="69">
        <v>4</v>
      </c>
      <c r="P16" s="69"/>
      <c r="Q16" s="69">
        <v>8933</v>
      </c>
      <c r="R16" s="69">
        <v>7</v>
      </c>
    </row>
    <row r="17" spans="1:18" ht="12.75">
      <c r="A17" s="37" t="s">
        <v>52</v>
      </c>
      <c r="B17" s="69">
        <v>0</v>
      </c>
      <c r="C17" s="69">
        <v>0</v>
      </c>
      <c r="D17" s="69"/>
      <c r="E17" s="69">
        <v>0</v>
      </c>
      <c r="F17" s="69">
        <v>0</v>
      </c>
      <c r="G17" s="69"/>
      <c r="H17" s="69">
        <v>3691</v>
      </c>
      <c r="I17" s="69">
        <v>5</v>
      </c>
      <c r="J17" s="92"/>
      <c r="K17" s="69">
        <v>2700</v>
      </c>
      <c r="L17" s="69">
        <v>6</v>
      </c>
      <c r="M17" s="69"/>
      <c r="N17" s="101">
        <v>295</v>
      </c>
      <c r="O17" s="69">
        <v>3</v>
      </c>
      <c r="P17" s="69"/>
      <c r="Q17" s="69">
        <v>6686</v>
      </c>
      <c r="R17" s="69">
        <v>5</v>
      </c>
    </row>
    <row r="18" spans="1:18" ht="12.75">
      <c r="A18" s="37" t="s">
        <v>53</v>
      </c>
      <c r="B18" s="69">
        <v>0</v>
      </c>
      <c r="C18" s="69">
        <v>0</v>
      </c>
      <c r="D18" s="69"/>
      <c r="E18" s="69">
        <v>0</v>
      </c>
      <c r="F18" s="69">
        <v>0</v>
      </c>
      <c r="G18" s="69"/>
      <c r="H18" s="69">
        <v>2358</v>
      </c>
      <c r="I18" s="69">
        <v>3</v>
      </c>
      <c r="J18" s="92"/>
      <c r="K18" s="69">
        <v>1980</v>
      </c>
      <c r="L18" s="69">
        <v>4</v>
      </c>
      <c r="M18" s="69"/>
      <c r="N18" s="69">
        <v>257</v>
      </c>
      <c r="O18" s="69">
        <v>3</v>
      </c>
      <c r="P18" s="69"/>
      <c r="Q18" s="69">
        <v>4595</v>
      </c>
      <c r="R18" s="69">
        <v>4</v>
      </c>
    </row>
    <row r="19" spans="1:18" ht="12.75">
      <c r="A19" s="37" t="s">
        <v>54</v>
      </c>
      <c r="B19" s="69">
        <v>0</v>
      </c>
      <c r="C19" s="69">
        <v>0</v>
      </c>
      <c r="D19" s="69"/>
      <c r="E19" s="69">
        <v>0</v>
      </c>
      <c r="F19" s="69">
        <v>0</v>
      </c>
      <c r="G19" s="69"/>
      <c r="H19" s="69">
        <v>3624</v>
      </c>
      <c r="I19" s="69">
        <v>5</v>
      </c>
      <c r="J19" s="92"/>
      <c r="K19" s="69">
        <v>4747</v>
      </c>
      <c r="L19" s="69">
        <v>11</v>
      </c>
      <c r="M19" s="69"/>
      <c r="N19" s="69">
        <v>797</v>
      </c>
      <c r="O19" s="69">
        <v>9</v>
      </c>
      <c r="P19" s="69"/>
      <c r="Q19" s="69">
        <v>9168</v>
      </c>
      <c r="R19" s="69">
        <v>7</v>
      </c>
    </row>
    <row r="20" spans="1:18" ht="12.75">
      <c r="A20" s="37" t="s">
        <v>55</v>
      </c>
      <c r="B20" s="69">
        <v>0</v>
      </c>
      <c r="C20" s="69">
        <v>0</v>
      </c>
      <c r="D20" s="69"/>
      <c r="E20" s="69">
        <v>0</v>
      </c>
      <c r="F20" s="69">
        <v>0</v>
      </c>
      <c r="G20" s="69"/>
      <c r="H20" s="69">
        <v>210</v>
      </c>
      <c r="I20" s="69">
        <v>0</v>
      </c>
      <c r="J20" s="92"/>
      <c r="K20" s="69">
        <v>1116</v>
      </c>
      <c r="L20" s="69">
        <v>3</v>
      </c>
      <c r="M20" s="69"/>
      <c r="N20" s="69">
        <v>344</v>
      </c>
      <c r="O20" s="69">
        <v>4</v>
      </c>
      <c r="P20" s="69"/>
      <c r="Q20" s="69">
        <v>1670</v>
      </c>
      <c r="R20" s="69">
        <v>1</v>
      </c>
    </row>
    <row r="21" spans="1:18" ht="12.75">
      <c r="A21" s="37" t="s">
        <v>135</v>
      </c>
      <c r="B21" s="69">
        <v>0</v>
      </c>
      <c r="C21" s="69">
        <v>0</v>
      </c>
      <c r="D21" s="69"/>
      <c r="E21" s="69">
        <v>0</v>
      </c>
      <c r="F21" s="69">
        <v>0</v>
      </c>
      <c r="G21" s="69"/>
      <c r="H21" s="69">
        <v>5</v>
      </c>
      <c r="I21" s="69">
        <v>0</v>
      </c>
      <c r="J21" s="92"/>
      <c r="K21" s="69">
        <v>378</v>
      </c>
      <c r="L21" s="69">
        <v>1</v>
      </c>
      <c r="M21" s="69"/>
      <c r="N21" s="69">
        <v>187</v>
      </c>
      <c r="O21" s="69">
        <v>2</v>
      </c>
      <c r="P21" s="69"/>
      <c r="Q21" s="69">
        <v>570</v>
      </c>
      <c r="R21" s="69">
        <v>0</v>
      </c>
    </row>
    <row r="22" spans="1:18" ht="15.75" customHeight="1">
      <c r="A22" s="77" t="s">
        <v>8</v>
      </c>
      <c r="B22" s="72">
        <v>0</v>
      </c>
      <c r="C22" s="72">
        <v>0</v>
      </c>
      <c r="D22" s="72"/>
      <c r="E22" s="72">
        <v>30</v>
      </c>
      <c r="F22" s="69">
        <v>100</v>
      </c>
      <c r="G22" s="72"/>
      <c r="H22" s="72">
        <v>71501</v>
      </c>
      <c r="I22" s="69">
        <v>100</v>
      </c>
      <c r="J22" s="114"/>
      <c r="K22" s="72">
        <v>45311</v>
      </c>
      <c r="L22" s="69">
        <v>100</v>
      </c>
      <c r="M22" s="72"/>
      <c r="N22" s="72">
        <v>8823</v>
      </c>
      <c r="O22" s="69">
        <v>100</v>
      </c>
      <c r="P22" s="72"/>
      <c r="Q22" s="72">
        <v>125665</v>
      </c>
      <c r="R22" s="69">
        <v>100</v>
      </c>
    </row>
    <row r="23" spans="1:18" ht="12.75">
      <c r="A23" s="77"/>
      <c r="B23" s="72"/>
      <c r="C23" s="72"/>
      <c r="D23" s="72"/>
      <c r="E23" s="72"/>
      <c r="F23" s="72"/>
      <c r="G23" s="72"/>
      <c r="H23" s="72"/>
      <c r="I23" s="72"/>
      <c r="J23" s="114"/>
      <c r="K23" s="72"/>
      <c r="L23" s="72"/>
      <c r="M23" s="72"/>
      <c r="N23" s="72"/>
      <c r="O23" s="72"/>
      <c r="P23" s="72"/>
      <c r="Q23" s="72"/>
      <c r="R23" s="72"/>
    </row>
    <row r="24" spans="1:18" ht="20.25" customHeight="1">
      <c r="A24" s="76" t="s">
        <v>2</v>
      </c>
      <c r="B24" s="113"/>
      <c r="C24" s="113"/>
      <c r="D24" s="113"/>
      <c r="E24" s="113"/>
      <c r="F24" s="113"/>
      <c r="G24" s="113"/>
      <c r="H24" s="113"/>
      <c r="I24" s="113"/>
      <c r="J24" s="113"/>
      <c r="K24" s="113"/>
      <c r="L24" s="113"/>
      <c r="M24" s="113"/>
      <c r="N24" s="113"/>
      <c r="O24" s="113"/>
      <c r="P24" s="113"/>
      <c r="Q24" s="113"/>
      <c r="R24" s="113"/>
    </row>
    <row r="25" spans="1:18" ht="12.75">
      <c r="A25" s="43" t="s">
        <v>26</v>
      </c>
      <c r="B25" s="69">
        <v>0</v>
      </c>
      <c r="C25" s="69">
        <v>0</v>
      </c>
      <c r="D25" s="69"/>
      <c r="E25" s="69">
        <v>10</v>
      </c>
      <c r="F25" s="69">
        <v>32</v>
      </c>
      <c r="G25" s="69"/>
      <c r="H25" s="69">
        <v>530</v>
      </c>
      <c r="I25" s="69">
        <v>1</v>
      </c>
      <c r="J25" s="92"/>
      <c r="K25" s="101">
        <v>818</v>
      </c>
      <c r="L25" s="69">
        <v>3</v>
      </c>
      <c r="M25" s="69"/>
      <c r="N25" s="69">
        <v>3176</v>
      </c>
      <c r="O25" s="69">
        <v>38</v>
      </c>
      <c r="P25" s="69"/>
      <c r="Q25" s="69">
        <v>4534</v>
      </c>
      <c r="R25" s="69">
        <v>6</v>
      </c>
    </row>
    <row r="26" spans="1:18" ht="12.75">
      <c r="A26" s="37" t="s">
        <v>45</v>
      </c>
      <c r="B26" s="69">
        <v>0</v>
      </c>
      <c r="C26" s="69">
        <v>0</v>
      </c>
      <c r="D26" s="69"/>
      <c r="E26" s="69">
        <v>8</v>
      </c>
      <c r="F26" s="69">
        <v>26</v>
      </c>
      <c r="G26" s="69"/>
      <c r="H26" s="69">
        <v>987</v>
      </c>
      <c r="I26" s="69">
        <v>2</v>
      </c>
      <c r="J26" s="92"/>
      <c r="K26" s="101">
        <v>1029</v>
      </c>
      <c r="L26" s="69">
        <v>4</v>
      </c>
      <c r="M26" s="69"/>
      <c r="N26" s="69">
        <v>182</v>
      </c>
      <c r="O26" s="69">
        <v>2</v>
      </c>
      <c r="P26" s="69"/>
      <c r="Q26" s="69">
        <v>2206</v>
      </c>
      <c r="R26" s="69">
        <v>3</v>
      </c>
    </row>
    <row r="27" spans="1:18" ht="12.75">
      <c r="A27" s="37" t="s">
        <v>46</v>
      </c>
      <c r="B27" s="69">
        <v>0</v>
      </c>
      <c r="C27" s="69">
        <v>0</v>
      </c>
      <c r="D27" s="69"/>
      <c r="E27" s="69">
        <v>3</v>
      </c>
      <c r="F27" s="69">
        <v>10</v>
      </c>
      <c r="G27" s="69"/>
      <c r="H27" s="69">
        <v>694</v>
      </c>
      <c r="I27" s="69">
        <v>1</v>
      </c>
      <c r="J27" s="92"/>
      <c r="K27" s="101">
        <v>1190</v>
      </c>
      <c r="L27" s="69">
        <v>5</v>
      </c>
      <c r="M27" s="69"/>
      <c r="N27" s="69">
        <v>892</v>
      </c>
      <c r="O27" s="69">
        <v>11</v>
      </c>
      <c r="P27" s="69"/>
      <c r="Q27" s="69">
        <v>2779</v>
      </c>
      <c r="R27" s="69">
        <v>3</v>
      </c>
    </row>
    <row r="28" spans="1:18" ht="12.75">
      <c r="A28" s="37" t="s">
        <v>47</v>
      </c>
      <c r="B28" s="69">
        <v>0</v>
      </c>
      <c r="C28" s="69">
        <v>0</v>
      </c>
      <c r="D28" s="69"/>
      <c r="E28" s="69">
        <v>5</v>
      </c>
      <c r="F28" s="69">
        <v>16</v>
      </c>
      <c r="G28" s="69"/>
      <c r="H28" s="69">
        <v>2390</v>
      </c>
      <c r="I28" s="69">
        <v>5</v>
      </c>
      <c r="J28" s="92"/>
      <c r="K28" s="101">
        <v>4744</v>
      </c>
      <c r="L28" s="69">
        <v>19</v>
      </c>
      <c r="M28" s="69"/>
      <c r="N28" s="69">
        <v>949</v>
      </c>
      <c r="O28" s="69">
        <v>11</v>
      </c>
      <c r="P28" s="69"/>
      <c r="Q28" s="69">
        <v>8088</v>
      </c>
      <c r="R28" s="69">
        <v>10</v>
      </c>
    </row>
    <row r="29" spans="1:18" ht="12.75">
      <c r="A29" s="37" t="s">
        <v>48</v>
      </c>
      <c r="B29" s="69">
        <v>0</v>
      </c>
      <c r="C29" s="69">
        <v>0</v>
      </c>
      <c r="D29" s="69"/>
      <c r="E29" s="69">
        <v>5</v>
      </c>
      <c r="F29" s="69">
        <v>16</v>
      </c>
      <c r="G29" s="69"/>
      <c r="H29" s="69">
        <v>14612</v>
      </c>
      <c r="I29" s="69">
        <v>32</v>
      </c>
      <c r="J29" s="92"/>
      <c r="K29" s="69">
        <v>4464</v>
      </c>
      <c r="L29" s="69">
        <v>18</v>
      </c>
      <c r="M29" s="69"/>
      <c r="N29" s="69">
        <v>803</v>
      </c>
      <c r="O29" s="69">
        <v>10</v>
      </c>
      <c r="P29" s="69"/>
      <c r="Q29" s="69">
        <v>19884</v>
      </c>
      <c r="R29" s="69">
        <v>25</v>
      </c>
    </row>
    <row r="30" spans="1:18" ht="12.75">
      <c r="A30" s="37" t="s">
        <v>49</v>
      </c>
      <c r="B30" s="69">
        <v>0</v>
      </c>
      <c r="C30" s="69">
        <v>0</v>
      </c>
      <c r="D30" s="69"/>
      <c r="E30" s="69">
        <v>0</v>
      </c>
      <c r="F30" s="69">
        <v>0</v>
      </c>
      <c r="G30" s="69"/>
      <c r="H30" s="69">
        <v>5953</v>
      </c>
      <c r="I30" s="69">
        <v>13</v>
      </c>
      <c r="J30" s="92"/>
      <c r="K30" s="101">
        <v>2276</v>
      </c>
      <c r="L30" s="69">
        <v>9</v>
      </c>
      <c r="M30" s="69"/>
      <c r="N30" s="69">
        <v>375</v>
      </c>
      <c r="O30" s="69">
        <v>4</v>
      </c>
      <c r="P30" s="69"/>
      <c r="Q30" s="69">
        <v>8604</v>
      </c>
      <c r="R30" s="69">
        <v>11</v>
      </c>
    </row>
    <row r="31" spans="1:18" ht="12.75">
      <c r="A31" s="37" t="s">
        <v>50</v>
      </c>
      <c r="B31" s="69">
        <v>0</v>
      </c>
      <c r="C31" s="69">
        <v>0</v>
      </c>
      <c r="D31" s="69"/>
      <c r="E31" s="69">
        <v>0</v>
      </c>
      <c r="F31" s="69">
        <v>0</v>
      </c>
      <c r="G31" s="69"/>
      <c r="H31" s="69">
        <v>4920</v>
      </c>
      <c r="I31" s="69">
        <v>11</v>
      </c>
      <c r="J31" s="92"/>
      <c r="K31" s="101">
        <v>1905</v>
      </c>
      <c r="L31" s="69">
        <v>8</v>
      </c>
      <c r="M31" s="69"/>
      <c r="N31" s="69">
        <v>341</v>
      </c>
      <c r="O31" s="69">
        <v>4</v>
      </c>
      <c r="P31" s="69"/>
      <c r="Q31" s="69">
        <v>7166</v>
      </c>
      <c r="R31" s="69">
        <v>9</v>
      </c>
    </row>
    <row r="32" spans="1:18" ht="12.75">
      <c r="A32" s="37" t="s">
        <v>51</v>
      </c>
      <c r="B32" s="69">
        <v>0</v>
      </c>
      <c r="C32" s="69">
        <v>0</v>
      </c>
      <c r="D32" s="69"/>
      <c r="E32" s="69">
        <v>0</v>
      </c>
      <c r="F32" s="69">
        <v>0</v>
      </c>
      <c r="G32" s="69"/>
      <c r="H32" s="101">
        <v>4373</v>
      </c>
      <c r="I32" s="69">
        <v>10</v>
      </c>
      <c r="J32" s="92"/>
      <c r="K32" s="69">
        <v>1587</v>
      </c>
      <c r="L32" s="69">
        <v>6</v>
      </c>
      <c r="M32" s="69"/>
      <c r="N32" s="69">
        <v>281</v>
      </c>
      <c r="O32" s="69">
        <v>3</v>
      </c>
      <c r="P32" s="69"/>
      <c r="Q32" s="69">
        <v>6241</v>
      </c>
      <c r="R32" s="69">
        <v>8</v>
      </c>
    </row>
    <row r="33" spans="1:18" ht="12.75">
      <c r="A33" s="37" t="s">
        <v>52</v>
      </c>
      <c r="B33" s="69">
        <v>0</v>
      </c>
      <c r="C33" s="69">
        <v>0</v>
      </c>
      <c r="D33" s="69"/>
      <c r="E33" s="69">
        <v>0</v>
      </c>
      <c r="F33" s="69">
        <v>0</v>
      </c>
      <c r="G33" s="69"/>
      <c r="H33" s="69">
        <v>4548</v>
      </c>
      <c r="I33" s="69">
        <v>10</v>
      </c>
      <c r="J33" s="92"/>
      <c r="K33" s="101">
        <v>1469</v>
      </c>
      <c r="L33" s="69">
        <v>6</v>
      </c>
      <c r="M33" s="69"/>
      <c r="N33" s="69">
        <v>215</v>
      </c>
      <c r="O33" s="69">
        <v>3</v>
      </c>
      <c r="P33" s="69"/>
      <c r="Q33" s="69">
        <v>6232</v>
      </c>
      <c r="R33" s="69">
        <v>8</v>
      </c>
    </row>
    <row r="34" spans="1:18" ht="12.75">
      <c r="A34" s="37" t="s">
        <v>53</v>
      </c>
      <c r="B34" s="69">
        <v>0</v>
      </c>
      <c r="C34" s="69">
        <v>0</v>
      </c>
      <c r="D34" s="69"/>
      <c r="E34" s="69">
        <v>0</v>
      </c>
      <c r="F34" s="69">
        <v>0</v>
      </c>
      <c r="G34" s="69"/>
      <c r="H34" s="69">
        <v>2666</v>
      </c>
      <c r="I34" s="69">
        <v>6</v>
      </c>
      <c r="J34" s="92"/>
      <c r="K34" s="69">
        <v>1223</v>
      </c>
      <c r="L34" s="69">
        <v>5</v>
      </c>
      <c r="M34" s="69"/>
      <c r="N34" s="69">
        <v>192</v>
      </c>
      <c r="O34" s="69">
        <v>2</v>
      </c>
      <c r="P34" s="69"/>
      <c r="Q34" s="69">
        <v>4081</v>
      </c>
      <c r="R34" s="69">
        <v>5</v>
      </c>
    </row>
    <row r="35" spans="1:18" ht="12.75">
      <c r="A35" s="37" t="s">
        <v>54</v>
      </c>
      <c r="B35" s="69">
        <v>0</v>
      </c>
      <c r="C35" s="69">
        <v>0</v>
      </c>
      <c r="D35" s="69"/>
      <c r="E35" s="69">
        <v>0</v>
      </c>
      <c r="F35" s="69">
        <v>0</v>
      </c>
      <c r="G35" s="69"/>
      <c r="H35" s="69">
        <v>3936</v>
      </c>
      <c r="I35" s="69">
        <v>9</v>
      </c>
      <c r="J35" s="92"/>
      <c r="K35" s="69">
        <v>3102</v>
      </c>
      <c r="L35" s="69">
        <v>12</v>
      </c>
      <c r="M35" s="69"/>
      <c r="N35" s="69">
        <v>583</v>
      </c>
      <c r="O35" s="69">
        <v>7</v>
      </c>
      <c r="P35" s="69"/>
      <c r="Q35" s="69">
        <v>7621</v>
      </c>
      <c r="R35" s="69">
        <v>10</v>
      </c>
    </row>
    <row r="36" spans="1:18" ht="12.75">
      <c r="A36" s="37" t="s">
        <v>55</v>
      </c>
      <c r="B36" s="69">
        <v>0</v>
      </c>
      <c r="C36" s="69">
        <v>0</v>
      </c>
      <c r="D36" s="69"/>
      <c r="E36" s="69">
        <v>0</v>
      </c>
      <c r="F36" s="69">
        <v>0</v>
      </c>
      <c r="G36" s="69"/>
      <c r="H36" s="69">
        <v>173</v>
      </c>
      <c r="I36" s="69">
        <v>0</v>
      </c>
      <c r="J36" s="92"/>
      <c r="K36" s="69">
        <v>929</v>
      </c>
      <c r="L36" s="69">
        <v>4</v>
      </c>
      <c r="M36" s="69"/>
      <c r="N36" s="69">
        <v>233</v>
      </c>
      <c r="O36" s="69">
        <v>3</v>
      </c>
      <c r="P36" s="69"/>
      <c r="Q36" s="69">
        <v>1335</v>
      </c>
      <c r="R36" s="69">
        <v>2</v>
      </c>
    </row>
    <row r="37" spans="1:18" ht="12.75">
      <c r="A37" s="37" t="s">
        <v>56</v>
      </c>
      <c r="B37" s="69">
        <v>0</v>
      </c>
      <c r="C37" s="69">
        <v>0</v>
      </c>
      <c r="D37" s="69"/>
      <c r="E37" s="69">
        <v>0</v>
      </c>
      <c r="F37" s="69">
        <v>0</v>
      </c>
      <c r="G37" s="69"/>
      <c r="H37" s="69">
        <v>7</v>
      </c>
      <c r="I37" s="69">
        <v>0</v>
      </c>
      <c r="J37" s="92"/>
      <c r="K37" s="69">
        <v>237</v>
      </c>
      <c r="L37" s="69">
        <v>1</v>
      </c>
      <c r="M37" s="69"/>
      <c r="N37" s="69">
        <v>101</v>
      </c>
      <c r="O37" s="69">
        <v>1</v>
      </c>
      <c r="P37" s="69"/>
      <c r="Q37" s="69">
        <v>345</v>
      </c>
      <c r="R37" s="69">
        <v>0</v>
      </c>
    </row>
    <row r="38" spans="1:18" ht="12.75">
      <c r="A38" s="37" t="s">
        <v>57</v>
      </c>
      <c r="B38" s="69">
        <v>0</v>
      </c>
      <c r="C38" s="69">
        <v>0</v>
      </c>
      <c r="D38" s="69"/>
      <c r="E38" s="69">
        <v>0</v>
      </c>
      <c r="F38" s="69">
        <v>0</v>
      </c>
      <c r="G38" s="69"/>
      <c r="H38" s="69">
        <v>0</v>
      </c>
      <c r="I38" s="69">
        <v>0</v>
      </c>
      <c r="J38" s="92"/>
      <c r="K38" s="69">
        <v>94</v>
      </c>
      <c r="L38" s="69">
        <v>0</v>
      </c>
      <c r="M38" s="69"/>
      <c r="N38" s="69">
        <v>53</v>
      </c>
      <c r="O38" s="69">
        <v>1</v>
      </c>
      <c r="P38" s="69"/>
      <c r="Q38" s="69">
        <v>147</v>
      </c>
      <c r="R38" s="69">
        <v>0</v>
      </c>
    </row>
    <row r="39" spans="1:18" ht="12.75">
      <c r="A39" s="37" t="s">
        <v>58</v>
      </c>
      <c r="B39" s="69">
        <v>0</v>
      </c>
      <c r="C39" s="69">
        <v>0</v>
      </c>
      <c r="D39" s="69"/>
      <c r="E39" s="69">
        <v>0</v>
      </c>
      <c r="F39" s="69">
        <v>0</v>
      </c>
      <c r="G39" s="69"/>
      <c r="H39" s="69">
        <v>0</v>
      </c>
      <c r="I39" s="69">
        <v>0</v>
      </c>
      <c r="J39" s="92"/>
      <c r="K39" s="69">
        <v>0</v>
      </c>
      <c r="L39" s="69">
        <v>0</v>
      </c>
      <c r="M39" s="69"/>
      <c r="N39" s="69">
        <v>0</v>
      </c>
      <c r="O39" s="69">
        <v>0</v>
      </c>
      <c r="P39" s="69"/>
      <c r="Q39" s="69">
        <v>0</v>
      </c>
      <c r="R39" s="69">
        <v>0</v>
      </c>
    </row>
    <row r="40" spans="1:18" ht="15.75" customHeight="1">
      <c r="A40" s="77" t="s">
        <v>8</v>
      </c>
      <c r="B40" s="72">
        <v>0</v>
      </c>
      <c r="C40" s="72">
        <v>0</v>
      </c>
      <c r="D40" s="72"/>
      <c r="E40" s="72">
        <v>31</v>
      </c>
      <c r="F40" s="69">
        <v>100</v>
      </c>
      <c r="G40" s="72"/>
      <c r="H40" s="72">
        <v>45789</v>
      </c>
      <c r="I40" s="69">
        <v>100</v>
      </c>
      <c r="J40" s="114"/>
      <c r="K40" s="72">
        <v>25067</v>
      </c>
      <c r="L40" s="69">
        <v>100</v>
      </c>
      <c r="M40" s="72"/>
      <c r="N40" s="72">
        <v>8376</v>
      </c>
      <c r="O40" s="69">
        <v>100</v>
      </c>
      <c r="P40" s="72"/>
      <c r="Q40" s="72">
        <v>79263</v>
      </c>
      <c r="R40" s="69">
        <v>100</v>
      </c>
    </row>
    <row r="41" spans="1:18" ht="12.75">
      <c r="A41" s="79"/>
      <c r="B41" s="13"/>
      <c r="C41" s="8"/>
      <c r="D41" s="13"/>
      <c r="E41" s="13"/>
      <c r="F41" s="8"/>
      <c r="G41" s="13"/>
      <c r="H41" s="13"/>
      <c r="I41" s="8"/>
      <c r="J41" s="13"/>
      <c r="K41" s="13"/>
      <c r="L41" s="8"/>
      <c r="M41" s="13"/>
      <c r="N41" s="13"/>
      <c r="O41" s="8"/>
      <c r="P41" s="13"/>
      <c r="Q41" s="13"/>
      <c r="R41" s="8"/>
    </row>
    <row r="42" spans="1:18" ht="12.75">
      <c r="A42" s="80" t="s">
        <v>59</v>
      </c>
      <c r="B42" s="80"/>
      <c r="C42" s="69"/>
      <c r="D42" s="69"/>
      <c r="E42" s="69"/>
      <c r="F42" s="69"/>
      <c r="G42" s="69"/>
      <c r="H42" s="69"/>
      <c r="I42" s="69"/>
      <c r="J42" s="69"/>
      <c r="K42" s="69"/>
      <c r="L42" s="69"/>
      <c r="M42" s="69"/>
      <c r="N42" s="69"/>
      <c r="O42" s="69"/>
      <c r="P42" s="69"/>
      <c r="Q42" s="69"/>
      <c r="R42" s="69"/>
    </row>
    <row r="43" spans="1:18" ht="15.75" customHeight="1">
      <c r="A43" s="33" t="s">
        <v>82</v>
      </c>
      <c r="B43" s="127" t="s">
        <v>88</v>
      </c>
      <c r="C43" s="127"/>
      <c r="D43" s="127"/>
      <c r="E43" s="127"/>
      <c r="F43" s="127"/>
      <c r="G43" s="127"/>
      <c r="H43" s="127"/>
      <c r="I43" s="127"/>
      <c r="J43" s="127"/>
      <c r="K43" s="127"/>
      <c r="L43" s="127"/>
      <c r="M43" s="127"/>
      <c r="N43" s="127"/>
      <c r="O43" s="127"/>
      <c r="P43" s="33"/>
      <c r="Q43" s="127"/>
      <c r="R43" s="127"/>
    </row>
    <row r="44" spans="1:18" ht="15.75" customHeight="1">
      <c r="A44" s="4"/>
      <c r="B44" s="127" t="s">
        <v>7</v>
      </c>
      <c r="C44" s="127"/>
      <c r="D44" s="127"/>
      <c r="E44" s="127"/>
      <c r="F44" s="127"/>
      <c r="G44" s="127"/>
      <c r="H44" s="127"/>
      <c r="I44" s="127"/>
      <c r="J44" s="127"/>
      <c r="K44" s="127"/>
      <c r="L44" s="127"/>
      <c r="M44" s="127"/>
      <c r="N44" s="127"/>
      <c r="O44" s="127"/>
      <c r="P44" s="33"/>
      <c r="Q44" s="145" t="s">
        <v>8</v>
      </c>
      <c r="R44" s="145"/>
    </row>
    <row r="45" spans="1:18" ht="15.75" customHeight="1">
      <c r="A45" s="4"/>
      <c r="B45" s="133" t="s">
        <v>27</v>
      </c>
      <c r="C45" s="133"/>
      <c r="D45" s="39"/>
      <c r="E45" s="134" t="s">
        <v>28</v>
      </c>
      <c r="F45" s="134"/>
      <c r="G45" s="39"/>
      <c r="H45" s="134" t="s">
        <v>29</v>
      </c>
      <c r="I45" s="134"/>
      <c r="J45" s="39"/>
      <c r="K45" s="134" t="s">
        <v>30</v>
      </c>
      <c r="L45" s="134"/>
      <c r="M45" s="39"/>
      <c r="N45" s="134" t="s">
        <v>44</v>
      </c>
      <c r="O45" s="134"/>
      <c r="P45" s="4"/>
      <c r="Q45" s="4"/>
      <c r="R45" s="4"/>
    </row>
    <row r="46" spans="1:18" ht="15.75" customHeight="1">
      <c r="A46" s="32"/>
      <c r="B46" s="28" t="s">
        <v>4</v>
      </c>
      <c r="C46" s="28" t="s">
        <v>5</v>
      </c>
      <c r="D46" s="28"/>
      <c r="E46" s="28" t="s">
        <v>4</v>
      </c>
      <c r="F46" s="28" t="s">
        <v>5</v>
      </c>
      <c r="G46" s="28"/>
      <c r="H46" s="28" t="s">
        <v>4</v>
      </c>
      <c r="I46" s="28" t="s">
        <v>5</v>
      </c>
      <c r="J46" s="28"/>
      <c r="K46" s="28" t="s">
        <v>4</v>
      </c>
      <c r="L46" s="28" t="s">
        <v>5</v>
      </c>
      <c r="M46" s="28"/>
      <c r="N46" s="28" t="s">
        <v>4</v>
      </c>
      <c r="O46" s="28" t="s">
        <v>5</v>
      </c>
      <c r="P46" s="28"/>
      <c r="Q46" s="28" t="s">
        <v>4</v>
      </c>
      <c r="R46" s="28" t="s">
        <v>5</v>
      </c>
    </row>
    <row r="47" spans="1:18" ht="30" customHeight="1">
      <c r="A47" s="76" t="s">
        <v>43</v>
      </c>
      <c r="B47" s="23"/>
      <c r="C47" s="23"/>
      <c r="D47" s="113"/>
      <c r="E47" s="113"/>
      <c r="F47" s="113"/>
      <c r="G47" s="113"/>
      <c r="H47" s="113"/>
      <c r="I47" s="113"/>
      <c r="J47" s="113"/>
      <c r="K47" s="113"/>
      <c r="L47" s="113"/>
      <c r="M47" s="113"/>
      <c r="N47" s="113"/>
      <c r="O47" s="113"/>
      <c r="P47" s="113"/>
      <c r="Q47" s="113"/>
      <c r="R47" s="113"/>
    </row>
    <row r="48" spans="1:18" ht="12.75">
      <c r="A48" s="43" t="s">
        <v>26</v>
      </c>
      <c r="B48" s="3">
        <v>0</v>
      </c>
      <c r="C48" s="3">
        <v>0</v>
      </c>
      <c r="D48" s="69"/>
      <c r="E48" s="69">
        <v>18</v>
      </c>
      <c r="F48" s="69">
        <v>30</v>
      </c>
      <c r="G48" s="69"/>
      <c r="H48" s="69">
        <v>1309</v>
      </c>
      <c r="I48" s="69">
        <v>1</v>
      </c>
      <c r="J48" s="92"/>
      <c r="K48" s="69">
        <v>1717</v>
      </c>
      <c r="L48" s="69">
        <v>2</v>
      </c>
      <c r="M48" s="69"/>
      <c r="N48" s="69">
        <v>5616</v>
      </c>
      <c r="O48" s="69">
        <v>33</v>
      </c>
      <c r="P48" s="69"/>
      <c r="Q48" s="69">
        <v>8660</v>
      </c>
      <c r="R48" s="69">
        <v>4</v>
      </c>
    </row>
    <row r="49" spans="1:18" ht="12.75">
      <c r="A49" s="37" t="s">
        <v>45</v>
      </c>
      <c r="B49" s="3">
        <v>0</v>
      </c>
      <c r="C49" s="3">
        <v>0</v>
      </c>
      <c r="D49" s="69"/>
      <c r="E49" s="69">
        <v>18</v>
      </c>
      <c r="F49" s="69">
        <v>30</v>
      </c>
      <c r="G49" s="69"/>
      <c r="H49" s="69">
        <v>2510</v>
      </c>
      <c r="I49" s="69">
        <v>2</v>
      </c>
      <c r="J49" s="92"/>
      <c r="K49" s="69">
        <v>2496</v>
      </c>
      <c r="L49" s="69">
        <v>4</v>
      </c>
      <c r="M49" s="69"/>
      <c r="N49" s="69">
        <v>459</v>
      </c>
      <c r="O49" s="69">
        <v>3</v>
      </c>
      <c r="P49" s="69"/>
      <c r="Q49" s="69">
        <v>5483</v>
      </c>
      <c r="R49" s="69">
        <v>3</v>
      </c>
    </row>
    <row r="50" spans="1:18" ht="12.75">
      <c r="A50" s="37" t="s">
        <v>46</v>
      </c>
      <c r="B50" s="3">
        <v>0</v>
      </c>
      <c r="C50" s="3">
        <v>0</v>
      </c>
      <c r="D50" s="69"/>
      <c r="E50" s="69">
        <v>3</v>
      </c>
      <c r="F50" s="69">
        <v>5</v>
      </c>
      <c r="G50" s="69"/>
      <c r="H50" s="69">
        <v>1639</v>
      </c>
      <c r="I50" s="69">
        <v>2</v>
      </c>
      <c r="J50" s="92"/>
      <c r="K50" s="69">
        <v>2930</v>
      </c>
      <c r="L50" s="69">
        <v>4</v>
      </c>
      <c r="M50" s="69"/>
      <c r="N50" s="69">
        <v>1858</v>
      </c>
      <c r="O50" s="69">
        <v>11</v>
      </c>
      <c r="P50" s="69"/>
      <c r="Q50" s="69">
        <v>6430</v>
      </c>
      <c r="R50" s="69">
        <v>3</v>
      </c>
    </row>
    <row r="51" spans="1:18" ht="12.75">
      <c r="A51" s="37" t="s">
        <v>47</v>
      </c>
      <c r="B51" s="3">
        <v>0</v>
      </c>
      <c r="C51" s="3">
        <v>0</v>
      </c>
      <c r="D51" s="69"/>
      <c r="E51" s="69">
        <v>10</v>
      </c>
      <c r="F51" s="69">
        <v>16</v>
      </c>
      <c r="G51" s="69"/>
      <c r="H51" s="69">
        <v>8482</v>
      </c>
      <c r="I51" s="69">
        <v>7</v>
      </c>
      <c r="J51" s="92"/>
      <c r="K51" s="69">
        <v>13358</v>
      </c>
      <c r="L51" s="69">
        <v>19</v>
      </c>
      <c r="M51" s="69"/>
      <c r="N51" s="69">
        <v>1948</v>
      </c>
      <c r="O51" s="69">
        <v>11</v>
      </c>
      <c r="P51" s="69"/>
      <c r="Q51" s="69">
        <v>23798</v>
      </c>
      <c r="R51" s="69">
        <v>12</v>
      </c>
    </row>
    <row r="52" spans="1:18" ht="12.75">
      <c r="A52" s="37" t="s">
        <v>48</v>
      </c>
      <c r="B52" s="3">
        <v>0</v>
      </c>
      <c r="C52" s="3">
        <v>0</v>
      </c>
      <c r="D52" s="69"/>
      <c r="E52" s="69">
        <v>12</v>
      </c>
      <c r="F52" s="69">
        <v>19</v>
      </c>
      <c r="G52" s="69"/>
      <c r="H52" s="69">
        <v>45522</v>
      </c>
      <c r="I52" s="69">
        <v>39</v>
      </c>
      <c r="J52" s="92"/>
      <c r="K52" s="69">
        <v>13659</v>
      </c>
      <c r="L52" s="69">
        <v>19</v>
      </c>
      <c r="M52" s="69"/>
      <c r="N52" s="69">
        <v>1786</v>
      </c>
      <c r="O52" s="69">
        <v>10</v>
      </c>
      <c r="P52" s="69"/>
      <c r="Q52" s="69">
        <v>60979</v>
      </c>
      <c r="R52" s="69">
        <v>30</v>
      </c>
    </row>
    <row r="53" spans="1:18" ht="12.75">
      <c r="A53" s="37" t="s">
        <v>49</v>
      </c>
      <c r="B53" s="3">
        <v>0</v>
      </c>
      <c r="C53" s="3">
        <v>0</v>
      </c>
      <c r="D53" s="69"/>
      <c r="E53" s="69">
        <v>0</v>
      </c>
      <c r="F53" s="69">
        <v>0</v>
      </c>
      <c r="G53" s="69"/>
      <c r="H53" s="69">
        <v>15624</v>
      </c>
      <c r="I53" s="69">
        <v>13</v>
      </c>
      <c r="J53" s="92"/>
      <c r="K53" s="69">
        <v>7228</v>
      </c>
      <c r="L53" s="69">
        <v>10</v>
      </c>
      <c r="M53" s="69"/>
      <c r="N53" s="69">
        <v>892</v>
      </c>
      <c r="O53" s="69">
        <v>5</v>
      </c>
      <c r="P53" s="69"/>
      <c r="Q53" s="69">
        <v>23744</v>
      </c>
      <c r="R53" s="69">
        <v>12</v>
      </c>
    </row>
    <row r="54" spans="1:18" ht="12.75">
      <c r="A54" s="37" t="s">
        <v>50</v>
      </c>
      <c r="B54" s="3">
        <v>0</v>
      </c>
      <c r="C54" s="3">
        <v>0</v>
      </c>
      <c r="D54" s="69"/>
      <c r="E54" s="69">
        <v>0</v>
      </c>
      <c r="F54" s="69">
        <v>0</v>
      </c>
      <c r="G54" s="69"/>
      <c r="H54" s="69">
        <v>11373</v>
      </c>
      <c r="I54" s="69">
        <v>10</v>
      </c>
      <c r="J54" s="92"/>
      <c r="K54" s="69">
        <v>6072</v>
      </c>
      <c r="L54" s="69">
        <v>9</v>
      </c>
      <c r="M54" s="69"/>
      <c r="N54" s="69">
        <v>765</v>
      </c>
      <c r="O54" s="69">
        <v>4</v>
      </c>
      <c r="P54" s="69"/>
      <c r="Q54" s="69">
        <v>18210</v>
      </c>
      <c r="R54" s="69">
        <v>9</v>
      </c>
    </row>
    <row r="55" spans="1:18" ht="12.75">
      <c r="A55" s="37" t="s">
        <v>51</v>
      </c>
      <c r="B55" s="3">
        <v>0</v>
      </c>
      <c r="C55" s="3">
        <v>0</v>
      </c>
      <c r="D55" s="69"/>
      <c r="E55" s="69">
        <v>0</v>
      </c>
      <c r="F55" s="69">
        <v>0</v>
      </c>
      <c r="G55" s="69"/>
      <c r="H55" s="69">
        <v>9613</v>
      </c>
      <c r="I55" s="69">
        <v>8</v>
      </c>
      <c r="J55" s="92"/>
      <c r="K55" s="69">
        <v>4943</v>
      </c>
      <c r="L55" s="69">
        <v>7</v>
      </c>
      <c r="M55" s="69"/>
      <c r="N55" s="69">
        <v>618</v>
      </c>
      <c r="O55" s="69">
        <v>4</v>
      </c>
      <c r="P55" s="69"/>
      <c r="Q55" s="69">
        <v>15174</v>
      </c>
      <c r="R55" s="69">
        <v>7</v>
      </c>
    </row>
    <row r="56" spans="1:18" ht="12.75">
      <c r="A56" s="37" t="s">
        <v>52</v>
      </c>
      <c r="B56" s="3">
        <v>0</v>
      </c>
      <c r="C56" s="3">
        <v>0</v>
      </c>
      <c r="D56" s="69"/>
      <c r="E56" s="69">
        <v>0</v>
      </c>
      <c r="F56" s="69">
        <v>0</v>
      </c>
      <c r="G56" s="69"/>
      <c r="H56" s="69">
        <v>8239</v>
      </c>
      <c r="I56" s="69">
        <v>7</v>
      </c>
      <c r="J56" s="92"/>
      <c r="K56" s="69">
        <v>4169</v>
      </c>
      <c r="L56" s="69">
        <v>6</v>
      </c>
      <c r="M56" s="69"/>
      <c r="N56" s="69">
        <v>510</v>
      </c>
      <c r="O56" s="69">
        <v>3</v>
      </c>
      <c r="P56" s="69"/>
      <c r="Q56" s="69">
        <v>12918</v>
      </c>
      <c r="R56" s="69">
        <v>6</v>
      </c>
    </row>
    <row r="57" spans="1:18" ht="12.75">
      <c r="A57" s="37" t="s">
        <v>53</v>
      </c>
      <c r="B57" s="3">
        <v>0</v>
      </c>
      <c r="C57" s="3">
        <v>0</v>
      </c>
      <c r="D57" s="69"/>
      <c r="E57" s="69">
        <v>0</v>
      </c>
      <c r="F57" s="69">
        <v>0</v>
      </c>
      <c r="G57" s="69"/>
      <c r="H57" s="69">
        <v>5024</v>
      </c>
      <c r="I57" s="69">
        <v>4</v>
      </c>
      <c r="J57" s="92"/>
      <c r="K57" s="69">
        <v>3203</v>
      </c>
      <c r="L57" s="69">
        <v>5</v>
      </c>
      <c r="M57" s="69"/>
      <c r="N57" s="69">
        <v>449</v>
      </c>
      <c r="O57" s="69">
        <v>3</v>
      </c>
      <c r="P57" s="69"/>
      <c r="Q57" s="69">
        <v>8676</v>
      </c>
      <c r="R57" s="69">
        <v>4</v>
      </c>
    </row>
    <row r="58" spans="1:18" ht="12.75">
      <c r="A58" s="37" t="s">
        <v>54</v>
      </c>
      <c r="B58" s="3">
        <v>0</v>
      </c>
      <c r="C58" s="3">
        <v>0</v>
      </c>
      <c r="D58" s="69"/>
      <c r="E58" s="69">
        <v>0</v>
      </c>
      <c r="F58" s="69">
        <v>0</v>
      </c>
      <c r="G58" s="69"/>
      <c r="H58" s="69">
        <v>7560</v>
      </c>
      <c r="I58" s="69">
        <v>7</v>
      </c>
      <c r="J58" s="92"/>
      <c r="K58" s="69">
        <v>7849</v>
      </c>
      <c r="L58" s="69">
        <v>11</v>
      </c>
      <c r="M58" s="69"/>
      <c r="N58" s="69">
        <v>1380</v>
      </c>
      <c r="O58" s="69">
        <v>8</v>
      </c>
      <c r="P58" s="69"/>
      <c r="Q58" s="69">
        <v>16789</v>
      </c>
      <c r="R58" s="69">
        <v>8</v>
      </c>
    </row>
    <row r="59" spans="1:18" ht="12.75">
      <c r="A59" s="37" t="s">
        <v>55</v>
      </c>
      <c r="B59" s="3">
        <v>0</v>
      </c>
      <c r="C59" s="3">
        <v>0</v>
      </c>
      <c r="D59" s="69"/>
      <c r="E59" s="69">
        <v>0</v>
      </c>
      <c r="F59" s="69">
        <v>0</v>
      </c>
      <c r="G59" s="69"/>
      <c r="H59" s="69">
        <v>383</v>
      </c>
      <c r="I59" s="69">
        <v>0</v>
      </c>
      <c r="J59" s="92"/>
      <c r="K59" s="69">
        <v>2045</v>
      </c>
      <c r="L59" s="69">
        <v>3</v>
      </c>
      <c r="M59" s="69"/>
      <c r="N59" s="69">
        <v>577</v>
      </c>
      <c r="O59" s="69">
        <v>3</v>
      </c>
      <c r="P59" s="69"/>
      <c r="Q59" s="69">
        <v>3005</v>
      </c>
      <c r="R59" s="69">
        <v>1</v>
      </c>
    </row>
    <row r="60" spans="1:18" ht="12.75">
      <c r="A60" s="37" t="s">
        <v>135</v>
      </c>
      <c r="B60" s="3">
        <v>0</v>
      </c>
      <c r="C60" s="3">
        <v>0</v>
      </c>
      <c r="D60" s="69"/>
      <c r="E60" s="69">
        <v>0</v>
      </c>
      <c r="F60" s="69">
        <v>0</v>
      </c>
      <c r="G60" s="69"/>
      <c r="H60" s="69">
        <v>12</v>
      </c>
      <c r="I60" s="69">
        <v>0</v>
      </c>
      <c r="J60" s="92"/>
      <c r="K60" s="69">
        <v>709</v>
      </c>
      <c r="L60" s="69">
        <v>1</v>
      </c>
      <c r="M60" s="69"/>
      <c r="N60" s="69">
        <v>341</v>
      </c>
      <c r="O60" s="69">
        <v>2</v>
      </c>
      <c r="P60" s="69"/>
      <c r="Q60" s="69">
        <v>1062</v>
      </c>
      <c r="R60" s="69">
        <v>1</v>
      </c>
    </row>
    <row r="61" spans="1:18" ht="15.75" customHeight="1">
      <c r="A61" s="38" t="s">
        <v>8</v>
      </c>
      <c r="B61" s="30">
        <v>0</v>
      </c>
      <c r="C61" s="30">
        <v>0</v>
      </c>
      <c r="D61" s="30"/>
      <c r="E61" s="30">
        <v>61</v>
      </c>
      <c r="F61" s="99">
        <v>100</v>
      </c>
      <c r="G61" s="30"/>
      <c r="H61" s="30">
        <v>117290</v>
      </c>
      <c r="I61" s="99">
        <v>100</v>
      </c>
      <c r="J61" s="81"/>
      <c r="K61" s="30">
        <v>70378</v>
      </c>
      <c r="L61" s="99">
        <v>100</v>
      </c>
      <c r="M61" s="30"/>
      <c r="N61" s="30">
        <v>17199</v>
      </c>
      <c r="O61" s="99">
        <v>100</v>
      </c>
      <c r="P61" s="30"/>
      <c r="Q61" s="30">
        <v>204928</v>
      </c>
      <c r="R61" s="30">
        <v>100</v>
      </c>
    </row>
    <row r="62" ht="30" customHeight="1">
      <c r="A62" s="48"/>
    </row>
    <row r="63" spans="1:18" ht="50.25" customHeight="1">
      <c r="A63" s="144" t="s">
        <v>144</v>
      </c>
      <c r="B63" s="144"/>
      <c r="C63" s="144"/>
      <c r="D63" s="144"/>
      <c r="E63" s="144"/>
      <c r="F63" s="144"/>
      <c r="G63" s="144"/>
      <c r="H63" s="144"/>
      <c r="I63" s="144"/>
      <c r="J63" s="144"/>
      <c r="K63" s="144"/>
      <c r="L63" s="144"/>
      <c r="M63" s="144"/>
      <c r="N63" s="144"/>
      <c r="O63" s="144"/>
      <c r="P63" s="82"/>
      <c r="Q63" s="82"/>
      <c r="R63" s="82"/>
    </row>
  </sheetData>
  <mergeCells count="22">
    <mergeCell ref="A1:P1"/>
    <mergeCell ref="A2:P2"/>
    <mergeCell ref="A3:P3"/>
    <mergeCell ref="B5:O5"/>
    <mergeCell ref="B4:O4"/>
    <mergeCell ref="Q4:R4"/>
    <mergeCell ref="K45:L45"/>
    <mergeCell ref="B44:O44"/>
    <mergeCell ref="Q44:R44"/>
    <mergeCell ref="N45:O45"/>
    <mergeCell ref="Q5:R5"/>
    <mergeCell ref="B6:C6"/>
    <mergeCell ref="B43:O43"/>
    <mergeCell ref="H45:I45"/>
    <mergeCell ref="A63:O63"/>
    <mergeCell ref="Q43:R43"/>
    <mergeCell ref="E6:F6"/>
    <mergeCell ref="H6:I6"/>
    <mergeCell ref="K6:L6"/>
    <mergeCell ref="N6:O6"/>
    <mergeCell ref="B45:C45"/>
    <mergeCell ref="E45:F45"/>
  </mergeCells>
  <printOptions/>
  <pageMargins left="0.75" right="0.63" top="1" bottom="1" header="0.5" footer="0.5"/>
  <pageSetup cellComments="asDisplayed" horizontalDpi="600" verticalDpi="600" orientation="portrait" paperSize="9" scale="92" r:id="rId2"/>
  <rowBreaks count="1" manualBreakCount="1">
    <brk id="41" max="17" man="1"/>
  </rowBreaks>
  <colBreaks count="1" manualBreakCount="1">
    <brk id="18" max="66" man="1"/>
  </colBreaks>
  <drawing r:id="rId1"/>
</worksheet>
</file>

<file path=xl/worksheets/sheet7.xml><?xml version="1.0" encoding="utf-8"?>
<worksheet xmlns="http://schemas.openxmlformats.org/spreadsheetml/2006/main" xmlns:r="http://schemas.openxmlformats.org/officeDocument/2006/relationships">
  <dimension ref="A1:M25"/>
  <sheetViews>
    <sheetView workbookViewId="0" topLeftCell="A1">
      <selection activeCell="F2" sqref="F2"/>
    </sheetView>
  </sheetViews>
  <sheetFormatPr defaultColWidth="9.140625" defaultRowHeight="12.75"/>
  <cols>
    <col min="1" max="1" width="14.8515625" style="0" customWidth="1"/>
    <col min="2" max="2" width="9.00390625" style="0" customWidth="1"/>
    <col min="3" max="5" width="9.7109375" style="0" customWidth="1"/>
    <col min="6" max="6" width="1.7109375" style="0" customWidth="1"/>
    <col min="7" max="9" width="9.7109375" style="0" customWidth="1"/>
  </cols>
  <sheetData>
    <row r="1" spans="1:5" ht="27" customHeight="1">
      <c r="A1" s="147" t="s">
        <v>117</v>
      </c>
      <c r="B1" s="147"/>
      <c r="C1" s="147"/>
      <c r="D1" s="147"/>
      <c r="E1" s="147"/>
    </row>
    <row r="2" spans="1:4" ht="12.75" customHeight="1">
      <c r="A2" s="146"/>
      <c r="B2" s="150"/>
      <c r="C2" s="150"/>
      <c r="D2" s="150"/>
    </row>
    <row r="3" spans="1:5" ht="25.5" customHeight="1">
      <c r="A3" s="148" t="s">
        <v>118</v>
      </c>
      <c r="B3" s="148"/>
      <c r="C3" s="148"/>
      <c r="D3" s="148"/>
      <c r="E3" s="148"/>
    </row>
    <row r="4" spans="1:5" ht="15.75" customHeight="1">
      <c r="A4" s="151" t="s">
        <v>112</v>
      </c>
      <c r="B4" s="151"/>
      <c r="C4" s="149" t="s">
        <v>111</v>
      </c>
      <c r="D4" s="149"/>
      <c r="E4" s="149"/>
    </row>
    <row r="5" spans="1:5" ht="15.75" customHeight="1">
      <c r="A5" s="103"/>
      <c r="B5" s="41"/>
      <c r="C5" s="46" t="s">
        <v>3</v>
      </c>
      <c r="D5" s="46" t="s">
        <v>2</v>
      </c>
      <c r="E5" s="46" t="s">
        <v>8</v>
      </c>
    </row>
    <row r="6" spans="1:5" ht="20.25" customHeight="1">
      <c r="A6" s="2" t="s">
        <v>119</v>
      </c>
      <c r="B6" s="111" t="s">
        <v>120</v>
      </c>
      <c r="C6" s="29">
        <v>682.960882</v>
      </c>
      <c r="D6" s="29">
        <v>452.369333</v>
      </c>
      <c r="E6" s="29">
        <v>1135.4</v>
      </c>
    </row>
    <row r="7" spans="1:5" ht="20.25" customHeight="1">
      <c r="A7" s="2" t="s">
        <v>121</v>
      </c>
      <c r="B7" s="111" t="s">
        <v>122</v>
      </c>
      <c r="C7" s="29">
        <v>81.447735</v>
      </c>
      <c r="D7" s="29">
        <v>35.593268</v>
      </c>
      <c r="E7" s="29">
        <f>SUM(C7:D7)</f>
        <v>117.04100299999999</v>
      </c>
    </row>
    <row r="8" spans="1:13" ht="20.25" customHeight="1">
      <c r="A8" s="2" t="s">
        <v>125</v>
      </c>
      <c r="B8" s="111">
        <v>2010</v>
      </c>
      <c r="C8" s="29">
        <v>62.09398</v>
      </c>
      <c r="D8" s="29">
        <v>28.437601</v>
      </c>
      <c r="E8" s="29">
        <f>SUM(C8:D8)</f>
        <v>90.531581</v>
      </c>
      <c r="I8" s="96"/>
      <c r="J8" s="96"/>
      <c r="K8" s="96"/>
      <c r="L8" s="96"/>
      <c r="M8" s="96"/>
    </row>
    <row r="9" spans="1:13" ht="20.25" customHeight="1">
      <c r="A9" s="32" t="s">
        <v>8</v>
      </c>
      <c r="B9" s="41"/>
      <c r="C9" s="110">
        <f>SUM(C6:C8)</f>
        <v>826.5025969999999</v>
      </c>
      <c r="D9" s="110">
        <f>SUM(D6:D8)</f>
        <v>516.400202</v>
      </c>
      <c r="E9" s="110">
        <v>1342.9</v>
      </c>
      <c r="I9" s="96"/>
      <c r="J9" s="115"/>
      <c r="K9" s="96"/>
      <c r="L9" s="96"/>
      <c r="M9" s="96"/>
    </row>
    <row r="10" spans="1:13" ht="24.75" customHeight="1">
      <c r="A10" s="107"/>
      <c r="B10" s="63"/>
      <c r="C10" s="5"/>
      <c r="I10" s="96"/>
      <c r="J10" s="96"/>
      <c r="K10" s="96"/>
      <c r="L10" s="96"/>
      <c r="M10" s="96"/>
    </row>
    <row r="11" ht="12.75">
      <c r="A11" s="18"/>
    </row>
    <row r="14" spans="1:9" ht="12.75" customHeight="1">
      <c r="A14" s="147" t="s">
        <v>123</v>
      </c>
      <c r="B14" s="147"/>
      <c r="C14" s="147"/>
      <c r="D14" s="147"/>
      <c r="E14" s="147"/>
      <c r="F14" s="147"/>
      <c r="G14" s="147"/>
      <c r="H14" s="147"/>
      <c r="I14" s="147"/>
    </row>
    <row r="15" spans="1:4" ht="12.75" customHeight="1">
      <c r="A15" s="146"/>
      <c r="B15" s="126"/>
      <c r="C15" s="126"/>
      <c r="D15" s="126"/>
    </row>
    <row r="16" spans="1:9" ht="15.75" customHeight="1">
      <c r="A16" s="148" t="s">
        <v>124</v>
      </c>
      <c r="B16" s="148"/>
      <c r="C16" s="148"/>
      <c r="D16" s="148"/>
      <c r="E16" s="148"/>
      <c r="F16" s="148"/>
      <c r="G16" s="148"/>
      <c r="H16" s="148"/>
      <c r="I16" s="148"/>
    </row>
    <row r="17" spans="1:9" ht="15.75" customHeight="1">
      <c r="A17" s="100" t="s">
        <v>115</v>
      </c>
      <c r="B17" s="102"/>
      <c r="C17" s="149" t="s">
        <v>113</v>
      </c>
      <c r="D17" s="149"/>
      <c r="E17" s="149"/>
      <c r="F17" s="100"/>
      <c r="G17" s="149" t="s">
        <v>114</v>
      </c>
      <c r="H17" s="149"/>
      <c r="I17" s="149"/>
    </row>
    <row r="18" spans="1:9" ht="15.75" customHeight="1">
      <c r="A18" s="103"/>
      <c r="B18" s="41"/>
      <c r="C18" s="46" t="s">
        <v>3</v>
      </c>
      <c r="D18" s="46" t="s">
        <v>2</v>
      </c>
      <c r="E18" s="46" t="s">
        <v>8</v>
      </c>
      <c r="F18" s="104"/>
      <c r="G18" s="46" t="s">
        <v>3</v>
      </c>
      <c r="H18" s="46" t="s">
        <v>2</v>
      </c>
      <c r="I18" s="46" t="s">
        <v>8</v>
      </c>
    </row>
    <row r="19" spans="1:9" ht="20.25" customHeight="1">
      <c r="A19" s="43" t="s">
        <v>13</v>
      </c>
      <c r="B19" s="40"/>
      <c r="C19" s="44" t="s">
        <v>116</v>
      </c>
      <c r="D19" s="44" t="s">
        <v>116</v>
      </c>
      <c r="E19" s="44">
        <v>117752779</v>
      </c>
      <c r="F19" s="5"/>
      <c r="G19" s="44" t="s">
        <v>116</v>
      </c>
      <c r="H19" s="44" t="s">
        <v>116</v>
      </c>
      <c r="I19" s="5">
        <v>2146155</v>
      </c>
    </row>
    <row r="20" spans="1:9" ht="20.25" customHeight="1">
      <c r="A20" s="43" t="s">
        <v>14</v>
      </c>
      <c r="B20" s="40"/>
      <c r="C20" s="105" t="s">
        <v>116</v>
      </c>
      <c r="D20" s="105" t="s">
        <v>116</v>
      </c>
      <c r="E20" s="66">
        <v>115084521</v>
      </c>
      <c r="F20" s="66"/>
      <c r="G20" s="105" t="s">
        <v>116</v>
      </c>
      <c r="H20" s="105" t="s">
        <v>116</v>
      </c>
      <c r="I20" s="66">
        <v>2026504</v>
      </c>
    </row>
    <row r="21" spans="1:9" ht="20.25" customHeight="1">
      <c r="A21" s="65">
        <v>2008</v>
      </c>
      <c r="B21" s="1"/>
      <c r="C21" s="105" t="s">
        <v>116</v>
      </c>
      <c r="D21" s="105" t="s">
        <v>116</v>
      </c>
      <c r="E21" s="66">
        <v>109378104</v>
      </c>
      <c r="F21" s="73"/>
      <c r="G21" s="106" t="s">
        <v>116</v>
      </c>
      <c r="H21" s="106" t="s">
        <v>116</v>
      </c>
      <c r="I21" s="73">
        <v>1845742</v>
      </c>
    </row>
    <row r="22" spans="1:9" ht="20.25" customHeight="1">
      <c r="A22" s="65">
        <v>2009</v>
      </c>
      <c r="B22" s="1"/>
      <c r="C22" s="105" t="s">
        <v>116</v>
      </c>
      <c r="D22" s="105" t="s">
        <v>116</v>
      </c>
      <c r="E22" s="66">
        <v>109788884</v>
      </c>
      <c r="F22" s="73"/>
      <c r="G22" s="106" t="s">
        <v>116</v>
      </c>
      <c r="H22" s="106" t="s">
        <v>116</v>
      </c>
      <c r="I22" s="73">
        <v>1758669</v>
      </c>
    </row>
    <row r="23" spans="1:9" ht="20.25" customHeight="1">
      <c r="A23" s="62">
        <v>2010</v>
      </c>
      <c r="B23" s="48"/>
      <c r="C23" s="57">
        <v>62093980</v>
      </c>
      <c r="D23" s="57">
        <v>28437601</v>
      </c>
      <c r="E23" s="57">
        <f>SUM(C23:D23)</f>
        <v>90531581</v>
      </c>
      <c r="F23" s="93"/>
      <c r="G23" s="108">
        <v>922930</v>
      </c>
      <c r="H23" s="108">
        <v>434727</v>
      </c>
      <c r="I23" s="108">
        <f>SUM(G23:H23)</f>
        <v>1357657</v>
      </c>
    </row>
    <row r="24" spans="1:2" ht="24" customHeight="1">
      <c r="A24" s="63"/>
      <c r="B24" s="63"/>
    </row>
    <row r="25" spans="1:9" ht="25.5" customHeight="1">
      <c r="A25" s="152" t="s">
        <v>126</v>
      </c>
      <c r="B25" s="153"/>
      <c r="C25" s="153"/>
      <c r="D25" s="153"/>
      <c r="E25" s="153"/>
      <c r="F25" s="153"/>
      <c r="G25" s="153"/>
      <c r="H25" s="153"/>
      <c r="I25" s="153"/>
    </row>
  </sheetData>
  <mergeCells count="11">
    <mergeCell ref="A25:I25"/>
    <mergeCell ref="A16:I16"/>
    <mergeCell ref="A1:E1"/>
    <mergeCell ref="A3:E3"/>
    <mergeCell ref="C4:E4"/>
    <mergeCell ref="C17:E17"/>
    <mergeCell ref="A15:D15"/>
    <mergeCell ref="A2:D2"/>
    <mergeCell ref="A4:B4"/>
    <mergeCell ref="A14:I14"/>
    <mergeCell ref="G17:I17"/>
  </mergeCells>
  <printOptions/>
  <pageMargins left="0.7874015748031497" right="0.5905511811023623" top="1.1811023622047245" bottom="0.1968503937007874" header="0.5118110236220472" footer="0.5118110236220472"/>
  <pageSetup cellComments="asDisplayed" firstPageNumber="7"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8"/>
  <sheetViews>
    <sheetView zoomScaleSheetLayoutView="100" workbookViewId="0" topLeftCell="A1">
      <pane xSplit="1" ySplit="7" topLeftCell="B44" activePane="bottomRight" state="frozen"/>
      <selection pane="topLeft" activeCell="A1" sqref="A1:H1"/>
      <selection pane="topRight" activeCell="A1" sqref="A1:H1"/>
      <selection pane="bottomLeft" activeCell="A1" sqref="A1:H1"/>
      <selection pane="bottomRight" activeCell="R6" sqref="R6"/>
    </sheetView>
  </sheetViews>
  <sheetFormatPr defaultColWidth="9.140625" defaultRowHeight="12.75"/>
  <cols>
    <col min="1" max="1" width="18.140625" style="0" customWidth="1"/>
    <col min="2" max="2" width="4.710937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 min="16" max="16" width="1.7109375" style="0" customWidth="1"/>
    <col min="17" max="17" width="6.28125" style="0" customWidth="1"/>
    <col min="18" max="18" width="3.7109375" style="0" customWidth="1"/>
  </cols>
  <sheetData>
    <row r="1" spans="1:18" ht="26.25" customHeight="1">
      <c r="A1" s="161" t="s">
        <v>145</v>
      </c>
      <c r="B1" s="162"/>
      <c r="C1" s="162"/>
      <c r="D1" s="162"/>
      <c r="E1" s="162"/>
      <c r="F1" s="162"/>
      <c r="G1" s="162"/>
      <c r="H1" s="162"/>
      <c r="I1" s="162"/>
      <c r="J1" s="162"/>
      <c r="K1" s="162"/>
      <c r="L1" s="162"/>
      <c r="M1" s="162"/>
      <c r="N1" s="162"/>
      <c r="O1" s="162"/>
      <c r="P1" s="162"/>
      <c r="Q1" s="162"/>
      <c r="R1" s="162"/>
    </row>
    <row r="2" spans="1:18" ht="12.75">
      <c r="A2" s="161"/>
      <c r="B2" s="162"/>
      <c r="C2" s="162"/>
      <c r="D2" s="162"/>
      <c r="E2" s="162"/>
      <c r="F2" s="162"/>
      <c r="G2" s="162"/>
      <c r="H2" s="162"/>
      <c r="I2" s="162"/>
      <c r="J2" s="162"/>
      <c r="K2" s="162"/>
      <c r="L2" s="162"/>
      <c r="M2" s="162"/>
      <c r="N2" s="162"/>
      <c r="O2" s="162"/>
      <c r="P2" s="162"/>
      <c r="Q2" s="162"/>
      <c r="R2" s="162"/>
    </row>
    <row r="3" spans="1:18" ht="24.75" customHeight="1">
      <c r="A3" s="163" t="s">
        <v>78</v>
      </c>
      <c r="B3" s="164"/>
      <c r="C3" s="164"/>
      <c r="D3" s="164"/>
      <c r="E3" s="164"/>
      <c r="F3" s="164"/>
      <c r="G3" s="164"/>
      <c r="H3" s="164"/>
      <c r="I3" s="164"/>
      <c r="J3" s="164"/>
      <c r="K3" s="164"/>
      <c r="L3" s="164"/>
      <c r="M3" s="164"/>
      <c r="N3" s="164"/>
      <c r="O3" s="164"/>
      <c r="P3" s="164"/>
      <c r="Q3" s="164"/>
      <c r="R3" s="164"/>
    </row>
    <row r="4" spans="1:18" ht="15.75" customHeight="1">
      <c r="A4" s="33" t="s">
        <v>85</v>
      </c>
      <c r="B4" s="160" t="s">
        <v>71</v>
      </c>
      <c r="C4" s="160"/>
      <c r="D4" s="160"/>
      <c r="E4" s="160"/>
      <c r="F4" s="160"/>
      <c r="G4" s="160"/>
      <c r="H4" s="160"/>
      <c r="I4" s="160"/>
      <c r="J4" s="160"/>
      <c r="K4" s="160"/>
      <c r="L4" s="160"/>
      <c r="M4" s="160"/>
      <c r="N4" s="160"/>
      <c r="O4" s="160"/>
      <c r="P4" s="160"/>
      <c r="Q4" s="160"/>
      <c r="R4" s="160"/>
    </row>
    <row r="5" spans="1:18" ht="15.75" customHeight="1">
      <c r="A5" s="40"/>
      <c r="B5" s="157" t="s">
        <v>7</v>
      </c>
      <c r="C5" s="157"/>
      <c r="D5" s="157"/>
      <c r="E5" s="158"/>
      <c r="F5" s="158"/>
      <c r="G5" s="158"/>
      <c r="H5" s="157"/>
      <c r="I5" s="157"/>
      <c r="J5" s="157"/>
      <c r="K5" s="157"/>
      <c r="L5" s="157"/>
      <c r="M5" s="157"/>
      <c r="N5" s="156"/>
      <c r="O5" s="156"/>
      <c r="P5" s="4"/>
      <c r="Q5" s="156" t="s">
        <v>8</v>
      </c>
      <c r="R5" s="156"/>
    </row>
    <row r="6" spans="1:18" ht="15.75" customHeight="1">
      <c r="A6" s="40"/>
      <c r="B6" s="133" t="s">
        <v>27</v>
      </c>
      <c r="C6" s="133"/>
      <c r="D6" s="83"/>
      <c r="E6" s="133" t="s">
        <v>28</v>
      </c>
      <c r="F6" s="155"/>
      <c r="G6" s="83"/>
      <c r="H6" s="133" t="s">
        <v>29</v>
      </c>
      <c r="I6" s="133"/>
      <c r="J6" s="83"/>
      <c r="K6" s="133" t="s">
        <v>30</v>
      </c>
      <c r="L6" s="133"/>
      <c r="M6" s="83"/>
      <c r="N6" s="154" t="s">
        <v>44</v>
      </c>
      <c r="O6" s="155"/>
      <c r="P6" s="78"/>
      <c r="Q6" s="84"/>
      <c r="R6" s="85"/>
    </row>
    <row r="7" spans="1:18" ht="15.75" customHeight="1">
      <c r="A7" s="41"/>
      <c r="B7" s="28" t="s">
        <v>4</v>
      </c>
      <c r="C7" s="28" t="s">
        <v>5</v>
      </c>
      <c r="D7" s="28"/>
      <c r="E7" s="28" t="s">
        <v>4</v>
      </c>
      <c r="F7" s="42" t="s">
        <v>5</v>
      </c>
      <c r="G7" s="28"/>
      <c r="H7" s="28" t="s">
        <v>4</v>
      </c>
      <c r="I7" s="28" t="s">
        <v>5</v>
      </c>
      <c r="J7" s="28"/>
      <c r="K7" s="28" t="s">
        <v>4</v>
      </c>
      <c r="L7" s="28" t="s">
        <v>5</v>
      </c>
      <c r="M7" s="28"/>
      <c r="N7" s="86" t="s">
        <v>4</v>
      </c>
      <c r="O7" s="28" t="s">
        <v>5</v>
      </c>
      <c r="P7" s="28"/>
      <c r="Q7" s="28" t="s">
        <v>4</v>
      </c>
      <c r="R7" s="42" t="s">
        <v>5</v>
      </c>
    </row>
    <row r="8" spans="1:18" ht="20.25" customHeight="1">
      <c r="A8" s="87" t="s">
        <v>3</v>
      </c>
      <c r="B8" s="39"/>
      <c r="C8" s="39"/>
      <c r="D8" s="39"/>
      <c r="E8" s="39"/>
      <c r="F8" s="88"/>
      <c r="G8" s="39"/>
      <c r="H8" s="39"/>
      <c r="I8" s="39"/>
      <c r="J8" s="39"/>
      <c r="K8" s="39"/>
      <c r="L8" s="39"/>
      <c r="M8" s="39"/>
      <c r="N8" s="44"/>
      <c r="O8" s="39"/>
      <c r="P8" s="39"/>
      <c r="Q8" s="39"/>
      <c r="R8" s="88"/>
    </row>
    <row r="9" spans="1:18" ht="20.25" customHeight="1">
      <c r="A9" s="4" t="s">
        <v>72</v>
      </c>
      <c r="B9" s="44">
        <v>0</v>
      </c>
      <c r="C9" s="88">
        <v>0</v>
      </c>
      <c r="D9" s="39"/>
      <c r="E9" s="44">
        <v>3</v>
      </c>
      <c r="F9" s="69">
        <v>10</v>
      </c>
      <c r="G9" s="39"/>
      <c r="H9" s="89">
        <v>2814</v>
      </c>
      <c r="I9" s="3">
        <v>4</v>
      </c>
      <c r="J9" s="39"/>
      <c r="K9" s="44">
        <v>2907</v>
      </c>
      <c r="L9" s="3">
        <v>6</v>
      </c>
      <c r="M9" s="39"/>
      <c r="N9" s="44">
        <v>1798</v>
      </c>
      <c r="O9" s="3">
        <v>20</v>
      </c>
      <c r="P9" s="39"/>
      <c r="Q9" s="44">
        <v>7522</v>
      </c>
      <c r="R9" s="3">
        <v>6</v>
      </c>
    </row>
    <row r="10" spans="1:18" ht="12.75">
      <c r="A10" s="43" t="s">
        <v>11</v>
      </c>
      <c r="B10" s="44">
        <v>0</v>
      </c>
      <c r="C10" s="88">
        <v>0</v>
      </c>
      <c r="D10" s="4"/>
      <c r="E10" s="5">
        <v>4</v>
      </c>
      <c r="F10" s="69">
        <v>13</v>
      </c>
      <c r="G10" s="4"/>
      <c r="H10" s="72">
        <v>1864</v>
      </c>
      <c r="I10" s="3">
        <v>3</v>
      </c>
      <c r="J10" s="2"/>
      <c r="K10" s="5">
        <v>1494</v>
      </c>
      <c r="L10" s="3">
        <v>3</v>
      </c>
      <c r="M10" s="4"/>
      <c r="N10" s="5">
        <v>419</v>
      </c>
      <c r="O10" s="3">
        <v>5</v>
      </c>
      <c r="P10" s="4"/>
      <c r="Q10" s="44">
        <v>3781</v>
      </c>
      <c r="R10" s="3">
        <v>3</v>
      </c>
    </row>
    <row r="11" spans="1:18" ht="12.75">
      <c r="A11" s="37" t="s">
        <v>32</v>
      </c>
      <c r="B11" s="44">
        <v>0</v>
      </c>
      <c r="C11" s="88">
        <v>0</v>
      </c>
      <c r="D11" s="2"/>
      <c r="E11" s="3">
        <v>8</v>
      </c>
      <c r="F11" s="69">
        <v>27</v>
      </c>
      <c r="G11" s="2"/>
      <c r="H11" s="69">
        <v>1791</v>
      </c>
      <c r="I11" s="3">
        <v>2</v>
      </c>
      <c r="J11" s="2"/>
      <c r="K11" s="3">
        <v>1463</v>
      </c>
      <c r="L11" s="3">
        <v>3</v>
      </c>
      <c r="M11" s="2"/>
      <c r="N11" s="3">
        <v>398</v>
      </c>
      <c r="O11" s="3">
        <v>5</v>
      </c>
      <c r="P11" s="2"/>
      <c r="Q11" s="44">
        <v>3660</v>
      </c>
      <c r="R11" s="3">
        <v>3</v>
      </c>
    </row>
    <row r="12" spans="1:18" ht="12.75">
      <c r="A12" s="37" t="s">
        <v>33</v>
      </c>
      <c r="B12" s="44">
        <v>0</v>
      </c>
      <c r="C12" s="88">
        <v>0</v>
      </c>
      <c r="D12" s="2"/>
      <c r="E12" s="3">
        <v>0</v>
      </c>
      <c r="F12" s="69">
        <v>0</v>
      </c>
      <c r="G12" s="2"/>
      <c r="H12" s="69">
        <v>1475</v>
      </c>
      <c r="I12" s="3">
        <v>2</v>
      </c>
      <c r="J12" s="2"/>
      <c r="K12" s="3">
        <v>1403</v>
      </c>
      <c r="L12" s="3">
        <v>3</v>
      </c>
      <c r="M12" s="2"/>
      <c r="N12" s="109">
        <v>453</v>
      </c>
      <c r="O12" s="3">
        <v>5</v>
      </c>
      <c r="P12" s="2"/>
      <c r="Q12" s="44">
        <v>3331</v>
      </c>
      <c r="R12" s="3">
        <v>3</v>
      </c>
    </row>
    <row r="13" spans="1:18" s="96" customFormat="1" ht="12.75">
      <c r="A13" s="116" t="s">
        <v>136</v>
      </c>
      <c r="B13" s="89">
        <v>0</v>
      </c>
      <c r="C13" s="94">
        <v>0</v>
      </c>
      <c r="D13" s="95"/>
      <c r="E13" s="69">
        <v>9</v>
      </c>
      <c r="F13" s="69">
        <v>30</v>
      </c>
      <c r="G13" s="95"/>
      <c r="H13" s="69">
        <v>7856</v>
      </c>
      <c r="I13" s="69">
        <v>11</v>
      </c>
      <c r="J13" s="95"/>
      <c r="K13" s="69">
        <v>8144</v>
      </c>
      <c r="L13" s="69">
        <v>18</v>
      </c>
      <c r="M13" s="95"/>
      <c r="N13" s="109">
        <v>2807</v>
      </c>
      <c r="O13" s="69">
        <v>32</v>
      </c>
      <c r="P13" s="95"/>
      <c r="Q13" s="89">
        <v>18816</v>
      </c>
      <c r="R13" s="69">
        <v>15</v>
      </c>
    </row>
    <row r="14" spans="1:18" ht="12.75">
      <c r="A14" s="37" t="s">
        <v>137</v>
      </c>
      <c r="B14" s="44">
        <v>0</v>
      </c>
      <c r="C14" s="88">
        <v>0</v>
      </c>
      <c r="D14" s="2"/>
      <c r="E14" s="3">
        <v>6</v>
      </c>
      <c r="F14" s="69">
        <v>20</v>
      </c>
      <c r="G14" s="2"/>
      <c r="H14" s="69">
        <v>30782</v>
      </c>
      <c r="I14" s="3">
        <v>43</v>
      </c>
      <c r="J14" s="2"/>
      <c r="K14" s="3">
        <v>20121</v>
      </c>
      <c r="L14" s="3">
        <v>44</v>
      </c>
      <c r="M14" s="2"/>
      <c r="N14" s="109">
        <v>2375</v>
      </c>
      <c r="O14" s="3">
        <v>27</v>
      </c>
      <c r="P14" s="2"/>
      <c r="Q14" s="44">
        <v>53284</v>
      </c>
      <c r="R14" s="3">
        <v>43</v>
      </c>
    </row>
    <row r="15" spans="1:18" ht="12.75">
      <c r="A15" s="37" t="s">
        <v>39</v>
      </c>
      <c r="B15" s="44">
        <v>0</v>
      </c>
      <c r="C15" s="88">
        <v>0</v>
      </c>
      <c r="D15" s="2"/>
      <c r="E15" s="3">
        <v>0</v>
      </c>
      <c r="F15" s="69">
        <v>0</v>
      </c>
      <c r="G15" s="2"/>
      <c r="H15" s="69">
        <v>6912</v>
      </c>
      <c r="I15" s="3">
        <v>10</v>
      </c>
      <c r="J15" s="2"/>
      <c r="K15" s="3">
        <v>3989</v>
      </c>
      <c r="L15" s="3">
        <v>9</v>
      </c>
      <c r="M15" s="2"/>
      <c r="N15" s="109">
        <v>276</v>
      </c>
      <c r="O15" s="3">
        <v>3</v>
      </c>
      <c r="P15" s="2"/>
      <c r="Q15" s="44">
        <v>11177</v>
      </c>
      <c r="R15" s="3">
        <v>9</v>
      </c>
    </row>
    <row r="16" spans="1:18" ht="12.75">
      <c r="A16" s="37" t="s">
        <v>63</v>
      </c>
      <c r="B16" s="44">
        <v>0</v>
      </c>
      <c r="C16" s="88">
        <v>0</v>
      </c>
      <c r="D16" s="2"/>
      <c r="E16" s="3">
        <v>0</v>
      </c>
      <c r="F16" s="69">
        <v>0</v>
      </c>
      <c r="G16" s="2"/>
      <c r="H16" s="69">
        <v>4479</v>
      </c>
      <c r="I16" s="3">
        <v>6</v>
      </c>
      <c r="J16" s="2"/>
      <c r="K16" s="3">
        <v>2107</v>
      </c>
      <c r="L16" s="3">
        <v>5</v>
      </c>
      <c r="M16" s="2"/>
      <c r="N16" s="109">
        <v>129</v>
      </c>
      <c r="O16" s="3">
        <v>1</v>
      </c>
      <c r="P16" s="2"/>
      <c r="Q16" s="44">
        <v>6715</v>
      </c>
      <c r="R16" s="3">
        <v>5</v>
      </c>
    </row>
    <row r="17" spans="1:18" ht="12.75">
      <c r="A17" s="37" t="s">
        <v>64</v>
      </c>
      <c r="B17" s="3">
        <v>0</v>
      </c>
      <c r="C17" s="88">
        <v>0</v>
      </c>
      <c r="D17" s="2"/>
      <c r="E17" s="69">
        <v>0</v>
      </c>
      <c r="F17" s="69">
        <v>0</v>
      </c>
      <c r="G17" s="2"/>
      <c r="H17" s="69">
        <v>3025</v>
      </c>
      <c r="I17" s="3">
        <v>4</v>
      </c>
      <c r="J17" s="2"/>
      <c r="K17" s="3">
        <v>1134</v>
      </c>
      <c r="L17" s="3">
        <v>3</v>
      </c>
      <c r="M17" s="2"/>
      <c r="N17" s="109">
        <v>50</v>
      </c>
      <c r="O17" s="3">
        <v>1</v>
      </c>
      <c r="P17" s="2"/>
      <c r="Q17" s="44">
        <v>4209</v>
      </c>
      <c r="R17" s="3">
        <v>3</v>
      </c>
    </row>
    <row r="18" spans="1:18" ht="12.75">
      <c r="A18" s="37" t="s">
        <v>65</v>
      </c>
      <c r="B18" s="3">
        <v>0</v>
      </c>
      <c r="C18" s="88">
        <v>0</v>
      </c>
      <c r="D18" s="2"/>
      <c r="E18" s="3">
        <v>0</v>
      </c>
      <c r="F18" s="69">
        <v>0</v>
      </c>
      <c r="G18" s="2"/>
      <c r="H18" s="69">
        <v>3995</v>
      </c>
      <c r="I18" s="3">
        <v>6</v>
      </c>
      <c r="J18" s="2"/>
      <c r="K18" s="3">
        <v>1129</v>
      </c>
      <c r="L18" s="3">
        <v>2</v>
      </c>
      <c r="M18" s="2"/>
      <c r="N18" s="109">
        <v>48</v>
      </c>
      <c r="O18" s="3">
        <v>1</v>
      </c>
      <c r="P18" s="2"/>
      <c r="Q18" s="44">
        <v>5172</v>
      </c>
      <c r="R18" s="3">
        <v>4</v>
      </c>
    </row>
    <row r="19" spans="1:18" ht="12.75">
      <c r="A19" s="37" t="s">
        <v>66</v>
      </c>
      <c r="B19" s="3">
        <v>0</v>
      </c>
      <c r="C19" s="88">
        <v>0</v>
      </c>
      <c r="D19" s="2"/>
      <c r="E19" s="3">
        <v>0</v>
      </c>
      <c r="F19" s="69">
        <v>0</v>
      </c>
      <c r="G19" s="2"/>
      <c r="H19" s="69">
        <v>2424</v>
      </c>
      <c r="I19" s="3">
        <v>3</v>
      </c>
      <c r="J19" s="2"/>
      <c r="K19" s="3">
        <v>512</v>
      </c>
      <c r="L19" s="3">
        <v>1</v>
      </c>
      <c r="M19" s="2"/>
      <c r="N19" s="109">
        <v>16</v>
      </c>
      <c r="O19" s="3">
        <v>0</v>
      </c>
      <c r="P19" s="2"/>
      <c r="Q19" s="44">
        <v>2952</v>
      </c>
      <c r="R19" s="3">
        <v>2</v>
      </c>
    </row>
    <row r="20" spans="1:18" ht="12.75">
      <c r="A20" s="37" t="s">
        <v>67</v>
      </c>
      <c r="B20" s="3">
        <v>0</v>
      </c>
      <c r="C20" s="88">
        <v>0</v>
      </c>
      <c r="D20" s="2"/>
      <c r="E20" s="3">
        <v>0</v>
      </c>
      <c r="F20" s="69">
        <v>0</v>
      </c>
      <c r="G20" s="2"/>
      <c r="H20" s="69">
        <v>1423</v>
      </c>
      <c r="I20" s="3">
        <v>2</v>
      </c>
      <c r="J20" s="2"/>
      <c r="K20" s="3">
        <v>322</v>
      </c>
      <c r="L20" s="3">
        <v>1</v>
      </c>
      <c r="M20" s="2"/>
      <c r="N20" s="109">
        <v>22</v>
      </c>
      <c r="O20" s="3">
        <v>0</v>
      </c>
      <c r="P20" s="2"/>
      <c r="Q20" s="44">
        <v>1767</v>
      </c>
      <c r="R20" s="3">
        <v>2</v>
      </c>
    </row>
    <row r="21" spans="1:18" ht="12.75">
      <c r="A21" s="37" t="s">
        <v>138</v>
      </c>
      <c r="B21" s="3">
        <v>0</v>
      </c>
      <c r="C21" s="88">
        <v>0</v>
      </c>
      <c r="D21" s="2"/>
      <c r="E21" s="3">
        <v>0</v>
      </c>
      <c r="F21" s="3">
        <v>0</v>
      </c>
      <c r="G21" s="2"/>
      <c r="H21" s="69">
        <v>1394</v>
      </c>
      <c r="I21" s="3">
        <v>2</v>
      </c>
      <c r="J21" s="2"/>
      <c r="K21" s="3">
        <v>315</v>
      </c>
      <c r="L21" s="3">
        <v>1</v>
      </c>
      <c r="M21" s="2"/>
      <c r="N21" s="109">
        <v>11</v>
      </c>
      <c r="O21" s="3">
        <v>0</v>
      </c>
      <c r="P21" s="2"/>
      <c r="Q21" s="44">
        <v>1720</v>
      </c>
      <c r="R21" s="3">
        <v>1</v>
      </c>
    </row>
    <row r="22" spans="1:18" ht="12.75">
      <c r="A22" s="37" t="s">
        <v>60</v>
      </c>
      <c r="B22" s="2">
        <v>0</v>
      </c>
      <c r="C22" s="88">
        <v>0</v>
      </c>
      <c r="D22" s="2"/>
      <c r="E22" s="3">
        <v>0</v>
      </c>
      <c r="F22" s="3">
        <v>0</v>
      </c>
      <c r="G22" s="2"/>
      <c r="H22" s="69">
        <v>1267</v>
      </c>
      <c r="I22" s="3">
        <v>2</v>
      </c>
      <c r="J22" s="2"/>
      <c r="K22" s="3">
        <v>271</v>
      </c>
      <c r="L22" s="3">
        <v>1</v>
      </c>
      <c r="M22" s="2"/>
      <c r="N22" s="109">
        <v>21</v>
      </c>
      <c r="O22" s="3">
        <v>0</v>
      </c>
      <c r="P22" s="2"/>
      <c r="Q22" s="44">
        <v>1559</v>
      </c>
      <c r="R22" s="3">
        <v>1</v>
      </c>
    </row>
    <row r="23" spans="1:18" ht="15.75" customHeight="1">
      <c r="A23" s="77" t="s">
        <v>8</v>
      </c>
      <c r="B23" s="5">
        <v>0</v>
      </c>
      <c r="C23" s="88">
        <v>0</v>
      </c>
      <c r="D23" s="4"/>
      <c r="E23" s="5">
        <v>30</v>
      </c>
      <c r="F23" s="3">
        <v>100</v>
      </c>
      <c r="G23" s="4"/>
      <c r="H23" s="5">
        <v>71501</v>
      </c>
      <c r="I23" s="3">
        <v>100</v>
      </c>
      <c r="J23" s="4"/>
      <c r="K23" s="5">
        <v>45311</v>
      </c>
      <c r="L23" s="3">
        <v>100</v>
      </c>
      <c r="M23" s="4"/>
      <c r="N23" s="5">
        <v>8823</v>
      </c>
      <c r="O23" s="3">
        <v>100</v>
      </c>
      <c r="P23" s="4"/>
      <c r="Q23" s="5">
        <v>125665</v>
      </c>
      <c r="R23" s="3">
        <v>100</v>
      </c>
    </row>
    <row r="24" spans="1:18" ht="12.75">
      <c r="A24" s="77"/>
      <c r="B24" s="5"/>
      <c r="C24" s="88"/>
      <c r="D24" s="4"/>
      <c r="E24" s="5"/>
      <c r="F24" s="88"/>
      <c r="G24" s="4"/>
      <c r="H24" s="5"/>
      <c r="I24" s="88"/>
      <c r="J24" s="4"/>
      <c r="K24" s="5"/>
      <c r="L24" s="88"/>
      <c r="M24" s="4"/>
      <c r="N24" s="5"/>
      <c r="O24" s="88"/>
      <c r="P24" s="4"/>
      <c r="Q24" s="5"/>
      <c r="R24" s="88"/>
    </row>
    <row r="25" spans="1:18" ht="20.25" customHeight="1">
      <c r="A25" s="87" t="s">
        <v>2</v>
      </c>
      <c r="B25" s="39"/>
      <c r="C25" s="39"/>
      <c r="D25" s="39"/>
      <c r="E25" s="39"/>
      <c r="F25" s="88"/>
      <c r="G25" s="39"/>
      <c r="H25" s="39"/>
      <c r="I25" s="39"/>
      <c r="J25" s="39"/>
      <c r="K25" s="39"/>
      <c r="L25" s="39"/>
      <c r="M25" s="39"/>
      <c r="N25" s="44"/>
      <c r="O25" s="39"/>
      <c r="P25" s="39"/>
      <c r="Q25" s="39"/>
      <c r="R25" s="88"/>
    </row>
    <row r="26" spans="1:18" ht="20.25" customHeight="1">
      <c r="A26" s="4" t="s">
        <v>72</v>
      </c>
      <c r="B26" s="44">
        <v>0</v>
      </c>
      <c r="C26" s="88">
        <v>0</v>
      </c>
      <c r="D26" s="39"/>
      <c r="E26" s="44">
        <v>3</v>
      </c>
      <c r="F26" s="69">
        <v>10</v>
      </c>
      <c r="G26" s="39"/>
      <c r="H26" s="44">
        <v>2482</v>
      </c>
      <c r="I26" s="3">
        <v>5</v>
      </c>
      <c r="J26" s="39"/>
      <c r="K26" s="44">
        <v>3140</v>
      </c>
      <c r="L26" s="69">
        <v>12</v>
      </c>
      <c r="M26" s="39"/>
      <c r="N26" s="44">
        <v>2998</v>
      </c>
      <c r="O26" s="3">
        <v>36</v>
      </c>
      <c r="P26" s="39"/>
      <c r="Q26" s="44">
        <v>8623</v>
      </c>
      <c r="R26" s="3">
        <v>11</v>
      </c>
    </row>
    <row r="27" spans="1:18" ht="12.75">
      <c r="A27" s="43" t="s">
        <v>11</v>
      </c>
      <c r="B27" s="5">
        <v>0</v>
      </c>
      <c r="C27" s="88">
        <v>0</v>
      </c>
      <c r="D27" s="4"/>
      <c r="E27" s="5">
        <v>9</v>
      </c>
      <c r="F27" s="69">
        <v>29</v>
      </c>
      <c r="G27" s="4"/>
      <c r="H27" s="5">
        <v>2117</v>
      </c>
      <c r="I27" s="3">
        <v>5</v>
      </c>
      <c r="J27" s="2"/>
      <c r="K27" s="5">
        <v>2202</v>
      </c>
      <c r="L27" s="3">
        <v>9</v>
      </c>
      <c r="M27" s="4"/>
      <c r="N27" s="5">
        <v>606</v>
      </c>
      <c r="O27" s="3">
        <v>7</v>
      </c>
      <c r="P27" s="4"/>
      <c r="Q27" s="44">
        <v>4934</v>
      </c>
      <c r="R27" s="3">
        <v>6</v>
      </c>
    </row>
    <row r="28" spans="1:18" ht="12.75">
      <c r="A28" s="37" t="s">
        <v>32</v>
      </c>
      <c r="B28" s="3">
        <v>0</v>
      </c>
      <c r="C28" s="88">
        <v>0</v>
      </c>
      <c r="D28" s="2"/>
      <c r="E28" s="3">
        <v>4</v>
      </c>
      <c r="F28" s="69">
        <v>13</v>
      </c>
      <c r="G28" s="2"/>
      <c r="H28" s="3">
        <v>1363</v>
      </c>
      <c r="I28" s="3">
        <v>3</v>
      </c>
      <c r="J28" s="2"/>
      <c r="K28" s="3">
        <v>1230</v>
      </c>
      <c r="L28" s="3">
        <v>5</v>
      </c>
      <c r="M28" s="2"/>
      <c r="N28" s="3">
        <v>411</v>
      </c>
      <c r="O28" s="3">
        <v>5</v>
      </c>
      <c r="P28" s="2"/>
      <c r="Q28" s="44">
        <v>3008</v>
      </c>
      <c r="R28" s="3">
        <v>4</v>
      </c>
    </row>
    <row r="29" spans="1:18" ht="12.75">
      <c r="A29" s="37" t="s">
        <v>33</v>
      </c>
      <c r="B29" s="3">
        <v>0</v>
      </c>
      <c r="C29" s="88">
        <v>0</v>
      </c>
      <c r="D29" s="2"/>
      <c r="E29" s="3">
        <v>3</v>
      </c>
      <c r="F29" s="69">
        <v>10</v>
      </c>
      <c r="G29" s="2"/>
      <c r="H29" s="3">
        <v>903</v>
      </c>
      <c r="I29" s="3">
        <v>2</v>
      </c>
      <c r="J29" s="2"/>
      <c r="K29" s="3">
        <v>1135</v>
      </c>
      <c r="L29" s="3">
        <v>5</v>
      </c>
      <c r="M29" s="2"/>
      <c r="N29" s="3">
        <v>470</v>
      </c>
      <c r="O29" s="3">
        <v>6</v>
      </c>
      <c r="P29" s="2"/>
      <c r="Q29" s="44">
        <v>2511</v>
      </c>
      <c r="R29" s="3">
        <v>3</v>
      </c>
    </row>
    <row r="30" spans="1:18" ht="12.75">
      <c r="A30" s="37" t="s">
        <v>136</v>
      </c>
      <c r="B30" s="3">
        <v>0</v>
      </c>
      <c r="C30" s="88">
        <v>0</v>
      </c>
      <c r="D30" s="2"/>
      <c r="E30" s="3">
        <v>6</v>
      </c>
      <c r="F30" s="69">
        <v>19</v>
      </c>
      <c r="G30" s="2"/>
      <c r="H30" s="3">
        <v>3354</v>
      </c>
      <c r="I30" s="3">
        <v>7</v>
      </c>
      <c r="J30" s="2"/>
      <c r="K30" s="3">
        <v>4902</v>
      </c>
      <c r="L30" s="3">
        <v>20</v>
      </c>
      <c r="M30" s="2"/>
      <c r="N30" s="3">
        <v>2197</v>
      </c>
      <c r="O30" s="3">
        <v>26</v>
      </c>
      <c r="P30" s="2"/>
      <c r="Q30" s="44">
        <v>10459</v>
      </c>
      <c r="R30" s="3">
        <v>13</v>
      </c>
    </row>
    <row r="31" spans="1:18" ht="12.75">
      <c r="A31" s="37" t="s">
        <v>137</v>
      </c>
      <c r="B31" s="3">
        <v>0</v>
      </c>
      <c r="C31" s="88">
        <v>0</v>
      </c>
      <c r="D31" s="2"/>
      <c r="E31" s="3">
        <v>6</v>
      </c>
      <c r="F31" s="69">
        <v>19</v>
      </c>
      <c r="G31" s="2"/>
      <c r="H31" s="3">
        <v>7726</v>
      </c>
      <c r="I31" s="3">
        <v>17</v>
      </c>
      <c r="J31" s="2"/>
      <c r="K31" s="3">
        <v>6676</v>
      </c>
      <c r="L31" s="3">
        <v>27</v>
      </c>
      <c r="M31" s="2"/>
      <c r="N31" s="3">
        <v>1293</v>
      </c>
      <c r="O31" s="3">
        <v>15</v>
      </c>
      <c r="P31" s="2"/>
      <c r="Q31" s="44">
        <v>15701</v>
      </c>
      <c r="R31" s="3">
        <v>20</v>
      </c>
    </row>
    <row r="32" spans="1:18" ht="12.75">
      <c r="A32" s="37" t="s">
        <v>39</v>
      </c>
      <c r="B32" s="3">
        <v>0</v>
      </c>
      <c r="C32" s="88">
        <v>0</v>
      </c>
      <c r="D32" s="2"/>
      <c r="E32" s="3">
        <v>0</v>
      </c>
      <c r="F32" s="69">
        <v>0</v>
      </c>
      <c r="G32" s="2"/>
      <c r="H32" s="3">
        <v>3250</v>
      </c>
      <c r="I32" s="3">
        <v>7</v>
      </c>
      <c r="J32" s="2"/>
      <c r="K32" s="3">
        <v>1555</v>
      </c>
      <c r="L32" s="3">
        <v>6</v>
      </c>
      <c r="M32" s="2"/>
      <c r="N32" s="3">
        <v>159</v>
      </c>
      <c r="O32" s="3">
        <v>2</v>
      </c>
      <c r="P32" s="2"/>
      <c r="Q32" s="44">
        <v>4964</v>
      </c>
      <c r="R32" s="3">
        <v>6</v>
      </c>
    </row>
    <row r="33" spans="1:18" ht="12.75">
      <c r="A33" s="37" t="s">
        <v>63</v>
      </c>
      <c r="B33" s="3">
        <v>0</v>
      </c>
      <c r="C33" s="88">
        <v>0</v>
      </c>
      <c r="D33" s="2"/>
      <c r="E33" s="3">
        <v>0</v>
      </c>
      <c r="F33" s="69">
        <v>0</v>
      </c>
      <c r="G33" s="2"/>
      <c r="H33" s="3">
        <v>2993</v>
      </c>
      <c r="I33" s="3">
        <v>7</v>
      </c>
      <c r="J33" s="2"/>
      <c r="K33" s="3">
        <v>1068</v>
      </c>
      <c r="L33" s="3">
        <v>4</v>
      </c>
      <c r="M33" s="2"/>
      <c r="N33" s="3">
        <v>92</v>
      </c>
      <c r="O33" s="3">
        <v>1</v>
      </c>
      <c r="P33" s="2"/>
      <c r="Q33" s="44">
        <v>4153</v>
      </c>
      <c r="R33" s="3">
        <v>5</v>
      </c>
    </row>
    <row r="34" spans="1:18" ht="12.75">
      <c r="A34" s="37" t="s">
        <v>64</v>
      </c>
      <c r="B34" s="3">
        <v>0</v>
      </c>
      <c r="C34" s="88">
        <v>0</v>
      </c>
      <c r="D34" s="2"/>
      <c r="E34" s="3">
        <v>0</v>
      </c>
      <c r="F34" s="3">
        <v>0</v>
      </c>
      <c r="G34" s="2"/>
      <c r="H34" s="3">
        <v>2865</v>
      </c>
      <c r="I34" s="3">
        <v>6</v>
      </c>
      <c r="J34" s="2"/>
      <c r="K34" s="3">
        <v>721</v>
      </c>
      <c r="L34" s="3">
        <v>3</v>
      </c>
      <c r="M34" s="2"/>
      <c r="N34" s="3">
        <v>49</v>
      </c>
      <c r="O34" s="3">
        <v>1</v>
      </c>
      <c r="P34" s="2"/>
      <c r="Q34" s="44">
        <v>3635</v>
      </c>
      <c r="R34" s="3">
        <v>5</v>
      </c>
    </row>
    <row r="35" spans="1:18" ht="12.75">
      <c r="A35" s="37" t="s">
        <v>65</v>
      </c>
      <c r="B35" s="3">
        <v>0</v>
      </c>
      <c r="C35" s="88">
        <v>0</v>
      </c>
      <c r="D35" s="2"/>
      <c r="E35" s="69">
        <v>0</v>
      </c>
      <c r="F35" s="3">
        <v>0</v>
      </c>
      <c r="G35" s="2"/>
      <c r="H35" s="3">
        <v>5221</v>
      </c>
      <c r="I35" s="3">
        <v>11</v>
      </c>
      <c r="J35" s="2"/>
      <c r="K35" s="3">
        <v>911</v>
      </c>
      <c r="L35" s="3">
        <v>4</v>
      </c>
      <c r="M35" s="2"/>
      <c r="N35" s="3">
        <v>50</v>
      </c>
      <c r="O35" s="3">
        <v>1</v>
      </c>
      <c r="P35" s="2"/>
      <c r="Q35" s="44">
        <v>6182</v>
      </c>
      <c r="R35" s="3">
        <v>8</v>
      </c>
    </row>
    <row r="36" spans="1:18" ht="12.75">
      <c r="A36" s="37" t="s">
        <v>66</v>
      </c>
      <c r="B36" s="3">
        <v>0</v>
      </c>
      <c r="C36" s="88">
        <v>0</v>
      </c>
      <c r="D36" s="2"/>
      <c r="E36" s="3">
        <v>0</v>
      </c>
      <c r="F36" s="3">
        <v>0</v>
      </c>
      <c r="G36" s="2"/>
      <c r="H36" s="3">
        <v>3959</v>
      </c>
      <c r="I36" s="3">
        <v>9</v>
      </c>
      <c r="J36" s="2"/>
      <c r="K36" s="3">
        <v>498</v>
      </c>
      <c r="L36" s="3">
        <v>2</v>
      </c>
      <c r="M36" s="2"/>
      <c r="N36" s="3">
        <v>23</v>
      </c>
      <c r="O36" s="3">
        <v>0</v>
      </c>
      <c r="P36" s="2"/>
      <c r="Q36" s="44">
        <v>4480</v>
      </c>
      <c r="R36" s="3">
        <v>6</v>
      </c>
    </row>
    <row r="37" spans="1:18" ht="12.75">
      <c r="A37" s="37" t="s">
        <v>67</v>
      </c>
      <c r="B37" s="3">
        <v>0</v>
      </c>
      <c r="C37" s="88">
        <v>0</v>
      </c>
      <c r="D37" s="2"/>
      <c r="E37" s="3">
        <v>0</v>
      </c>
      <c r="F37" s="3">
        <v>0</v>
      </c>
      <c r="G37" s="2"/>
      <c r="H37" s="3">
        <v>2612</v>
      </c>
      <c r="I37" s="3">
        <v>6</v>
      </c>
      <c r="J37" s="2"/>
      <c r="K37" s="3">
        <v>308</v>
      </c>
      <c r="L37" s="3">
        <v>1</v>
      </c>
      <c r="M37" s="2"/>
      <c r="N37" s="3">
        <v>8</v>
      </c>
      <c r="O37" s="3">
        <v>0</v>
      </c>
      <c r="P37" s="2"/>
      <c r="Q37" s="44">
        <v>2928</v>
      </c>
      <c r="R37" s="3">
        <v>4</v>
      </c>
    </row>
    <row r="38" spans="1:18" ht="12.75">
      <c r="A38" s="37" t="s">
        <v>138</v>
      </c>
      <c r="B38" s="3">
        <v>0</v>
      </c>
      <c r="C38" s="88">
        <v>0</v>
      </c>
      <c r="D38" s="2"/>
      <c r="E38" s="3">
        <v>0</v>
      </c>
      <c r="F38" s="3">
        <v>0</v>
      </c>
      <c r="G38" s="2"/>
      <c r="H38" s="3">
        <v>2963</v>
      </c>
      <c r="I38" s="3">
        <v>6</v>
      </c>
      <c r="J38" s="2"/>
      <c r="K38" s="3">
        <v>363</v>
      </c>
      <c r="L38" s="3">
        <v>1</v>
      </c>
      <c r="M38" s="2"/>
      <c r="N38" s="3">
        <v>7</v>
      </c>
      <c r="O38" s="3">
        <v>0</v>
      </c>
      <c r="P38" s="2"/>
      <c r="Q38" s="89">
        <v>3333</v>
      </c>
      <c r="R38" s="3">
        <v>4</v>
      </c>
    </row>
    <row r="39" spans="1:18" ht="12.75">
      <c r="A39" s="37" t="s">
        <v>60</v>
      </c>
      <c r="B39" s="3">
        <v>0</v>
      </c>
      <c r="C39" s="88">
        <v>0</v>
      </c>
      <c r="D39" s="2"/>
      <c r="E39" s="3">
        <v>0</v>
      </c>
      <c r="F39" s="3">
        <v>0</v>
      </c>
      <c r="G39" s="2"/>
      <c r="H39" s="3">
        <v>3981</v>
      </c>
      <c r="I39" s="3">
        <v>9</v>
      </c>
      <c r="J39" s="2"/>
      <c r="K39" s="3">
        <v>358</v>
      </c>
      <c r="L39" s="3">
        <v>1</v>
      </c>
      <c r="M39" s="2"/>
      <c r="N39" s="3">
        <v>13</v>
      </c>
      <c r="O39" s="3">
        <v>0</v>
      </c>
      <c r="P39" s="2"/>
      <c r="Q39" s="44">
        <v>4352</v>
      </c>
      <c r="R39" s="3">
        <v>5</v>
      </c>
    </row>
    <row r="40" spans="1:18" ht="15.75" customHeight="1">
      <c r="A40" s="77" t="s">
        <v>8</v>
      </c>
      <c r="B40" s="5">
        <v>0</v>
      </c>
      <c r="C40" s="88">
        <v>0</v>
      </c>
      <c r="D40" s="4"/>
      <c r="E40" s="5">
        <v>31</v>
      </c>
      <c r="F40" s="3">
        <v>100</v>
      </c>
      <c r="G40" s="4"/>
      <c r="H40" s="5">
        <v>45789</v>
      </c>
      <c r="I40" s="3">
        <v>100</v>
      </c>
      <c r="J40" s="4"/>
      <c r="K40" s="5">
        <v>25067</v>
      </c>
      <c r="L40" s="3">
        <v>100</v>
      </c>
      <c r="M40" s="4"/>
      <c r="N40" s="5">
        <v>8376</v>
      </c>
      <c r="O40" s="3">
        <v>100</v>
      </c>
      <c r="P40" s="4"/>
      <c r="Q40" s="5">
        <v>79263</v>
      </c>
      <c r="R40" s="3">
        <v>100</v>
      </c>
    </row>
    <row r="41" spans="1:18" ht="12.75">
      <c r="A41" s="77"/>
      <c r="B41" s="5"/>
      <c r="C41" s="88"/>
      <c r="D41" s="4"/>
      <c r="E41" s="5"/>
      <c r="F41" s="88"/>
      <c r="G41" s="4"/>
      <c r="H41" s="5"/>
      <c r="I41" s="88"/>
      <c r="J41" s="4"/>
      <c r="K41" s="5"/>
      <c r="L41" s="88"/>
      <c r="M41" s="4"/>
      <c r="N41" s="5"/>
      <c r="O41" s="88"/>
      <c r="P41" s="4"/>
      <c r="Q41" s="5"/>
      <c r="R41" s="88"/>
    </row>
    <row r="42" spans="1:18" ht="12.75">
      <c r="A42" s="80" t="s">
        <v>61</v>
      </c>
      <c r="B42" s="80"/>
      <c r="C42" s="69"/>
      <c r="D42" s="69"/>
      <c r="E42" s="69"/>
      <c r="F42" s="69"/>
      <c r="G42" s="69"/>
      <c r="H42" s="69"/>
      <c r="I42" s="69"/>
      <c r="J42" s="69"/>
      <c r="K42" s="69"/>
      <c r="L42" s="69"/>
      <c r="M42" s="69"/>
      <c r="N42" s="69"/>
      <c r="O42" s="69"/>
      <c r="P42" s="69"/>
      <c r="Q42" s="69"/>
      <c r="R42" s="69"/>
    </row>
    <row r="43" spans="1:18" ht="15.75" customHeight="1">
      <c r="A43" s="33" t="s">
        <v>85</v>
      </c>
      <c r="B43" s="160" t="s">
        <v>71</v>
      </c>
      <c r="C43" s="160"/>
      <c r="D43" s="160"/>
      <c r="E43" s="160"/>
      <c r="F43" s="160"/>
      <c r="G43" s="160"/>
      <c r="H43" s="160"/>
      <c r="I43" s="160"/>
      <c r="J43" s="160"/>
      <c r="K43" s="160"/>
      <c r="L43" s="160"/>
      <c r="M43" s="160"/>
      <c r="N43" s="160"/>
      <c r="O43" s="160"/>
      <c r="P43" s="160"/>
      <c r="Q43" s="160"/>
      <c r="R43" s="160"/>
    </row>
    <row r="44" spans="1:18" ht="15.75" customHeight="1">
      <c r="A44" s="40"/>
      <c r="B44" s="157" t="s">
        <v>7</v>
      </c>
      <c r="C44" s="157"/>
      <c r="D44" s="157"/>
      <c r="E44" s="158"/>
      <c r="F44" s="158"/>
      <c r="G44" s="158"/>
      <c r="H44" s="157"/>
      <c r="I44" s="157"/>
      <c r="J44" s="157"/>
      <c r="K44" s="157"/>
      <c r="L44" s="157"/>
      <c r="M44" s="157"/>
      <c r="N44" s="156"/>
      <c r="O44" s="156"/>
      <c r="P44" s="4"/>
      <c r="Q44" s="156" t="s">
        <v>8</v>
      </c>
      <c r="R44" s="156"/>
    </row>
    <row r="45" spans="1:18" ht="15.75" customHeight="1">
      <c r="A45" s="40"/>
      <c r="B45" s="133" t="s">
        <v>27</v>
      </c>
      <c r="C45" s="133"/>
      <c r="D45" s="83"/>
      <c r="E45" s="133" t="s">
        <v>28</v>
      </c>
      <c r="F45" s="155"/>
      <c r="G45" s="83"/>
      <c r="H45" s="133" t="s">
        <v>29</v>
      </c>
      <c r="I45" s="133"/>
      <c r="J45" s="83"/>
      <c r="K45" s="133" t="s">
        <v>30</v>
      </c>
      <c r="L45" s="133"/>
      <c r="M45" s="83"/>
      <c r="N45" s="154" t="s">
        <v>44</v>
      </c>
      <c r="O45" s="155"/>
      <c r="P45" s="78"/>
      <c r="Q45" s="84"/>
      <c r="R45" s="85"/>
    </row>
    <row r="46" spans="1:18" ht="15.75" customHeight="1">
      <c r="A46" s="41"/>
      <c r="B46" s="28" t="s">
        <v>4</v>
      </c>
      <c r="C46" s="28" t="s">
        <v>5</v>
      </c>
      <c r="D46" s="28"/>
      <c r="E46" s="28" t="s">
        <v>4</v>
      </c>
      <c r="F46" s="42" t="s">
        <v>5</v>
      </c>
      <c r="G46" s="28"/>
      <c r="H46" s="28" t="s">
        <v>4</v>
      </c>
      <c r="I46" s="28" t="s">
        <v>5</v>
      </c>
      <c r="J46" s="28"/>
      <c r="K46" s="28" t="s">
        <v>4</v>
      </c>
      <c r="L46" s="28" t="s">
        <v>5</v>
      </c>
      <c r="M46" s="28"/>
      <c r="N46" s="86" t="s">
        <v>4</v>
      </c>
      <c r="O46" s="28" t="s">
        <v>5</v>
      </c>
      <c r="P46" s="28"/>
      <c r="Q46" s="28" t="s">
        <v>4</v>
      </c>
      <c r="R46" s="42" t="s">
        <v>5</v>
      </c>
    </row>
    <row r="47" spans="1:18" ht="30" customHeight="1">
      <c r="A47" s="76" t="s">
        <v>43</v>
      </c>
      <c r="B47" s="39"/>
      <c r="C47" s="39"/>
      <c r="D47" s="39"/>
      <c r="E47" s="39"/>
      <c r="F47" s="88"/>
      <c r="G47" s="39"/>
      <c r="H47" s="39"/>
      <c r="I47" s="39"/>
      <c r="J47" s="39"/>
      <c r="K47" s="39"/>
      <c r="L47" s="39"/>
      <c r="M47" s="39"/>
      <c r="N47" s="44"/>
      <c r="O47" s="39"/>
      <c r="P47" s="39"/>
      <c r="Q47" s="39"/>
      <c r="R47" s="88"/>
    </row>
    <row r="48" spans="1:18" ht="20.25" customHeight="1">
      <c r="A48" s="4" t="s">
        <v>72</v>
      </c>
      <c r="B48" s="44">
        <v>0</v>
      </c>
      <c r="C48" s="88">
        <v>0</v>
      </c>
      <c r="D48" s="39"/>
      <c r="E48" s="44">
        <v>6</v>
      </c>
      <c r="F48" s="3">
        <v>10</v>
      </c>
      <c r="G48" s="39"/>
      <c r="H48" s="44">
        <v>5296</v>
      </c>
      <c r="I48" s="3">
        <v>5</v>
      </c>
      <c r="J48" s="39"/>
      <c r="K48" s="44">
        <v>6047</v>
      </c>
      <c r="L48" s="3">
        <v>9</v>
      </c>
      <c r="M48" s="39"/>
      <c r="N48" s="44">
        <v>4796</v>
      </c>
      <c r="O48" s="3">
        <v>28</v>
      </c>
      <c r="P48" s="39"/>
      <c r="Q48" s="44">
        <v>16145</v>
      </c>
      <c r="R48" s="3">
        <v>8</v>
      </c>
    </row>
    <row r="49" spans="1:18" ht="12.75">
      <c r="A49" s="43" t="s">
        <v>11</v>
      </c>
      <c r="B49" s="44">
        <v>0</v>
      </c>
      <c r="C49" s="88">
        <v>0</v>
      </c>
      <c r="D49" s="4"/>
      <c r="E49" s="44">
        <v>13</v>
      </c>
      <c r="F49" s="3">
        <v>21</v>
      </c>
      <c r="G49" s="4"/>
      <c r="H49" s="44">
        <v>3981</v>
      </c>
      <c r="I49" s="3">
        <v>3</v>
      </c>
      <c r="J49" s="2"/>
      <c r="K49" s="44">
        <v>3696</v>
      </c>
      <c r="L49" s="3">
        <v>5</v>
      </c>
      <c r="M49" s="4"/>
      <c r="N49" s="44">
        <v>1025</v>
      </c>
      <c r="O49" s="3">
        <v>6</v>
      </c>
      <c r="P49" s="4"/>
      <c r="Q49" s="44">
        <v>8715</v>
      </c>
      <c r="R49" s="3">
        <v>4</v>
      </c>
    </row>
    <row r="50" spans="1:18" ht="12.75">
      <c r="A50" s="37" t="s">
        <v>32</v>
      </c>
      <c r="B50" s="44">
        <v>0</v>
      </c>
      <c r="C50" s="88">
        <v>0</v>
      </c>
      <c r="D50" s="2"/>
      <c r="E50" s="44">
        <v>12</v>
      </c>
      <c r="F50" s="3">
        <v>20</v>
      </c>
      <c r="G50" s="2"/>
      <c r="H50" s="44">
        <v>3154</v>
      </c>
      <c r="I50" s="3">
        <v>3</v>
      </c>
      <c r="J50" s="2"/>
      <c r="K50" s="44">
        <v>2693</v>
      </c>
      <c r="L50" s="3">
        <v>4</v>
      </c>
      <c r="M50" s="2"/>
      <c r="N50" s="44">
        <v>809</v>
      </c>
      <c r="O50" s="3">
        <v>5</v>
      </c>
      <c r="P50" s="2"/>
      <c r="Q50" s="44">
        <v>6668</v>
      </c>
      <c r="R50" s="3">
        <v>3</v>
      </c>
    </row>
    <row r="51" spans="1:18" ht="12.75">
      <c r="A51" s="37" t="s">
        <v>33</v>
      </c>
      <c r="B51" s="44">
        <v>0</v>
      </c>
      <c r="C51" s="88">
        <v>0</v>
      </c>
      <c r="D51" s="2"/>
      <c r="E51" s="44">
        <v>3</v>
      </c>
      <c r="F51" s="3">
        <v>5</v>
      </c>
      <c r="G51" s="2"/>
      <c r="H51" s="44">
        <v>2378</v>
      </c>
      <c r="I51" s="3">
        <v>2</v>
      </c>
      <c r="J51" s="2"/>
      <c r="K51" s="44">
        <v>2538</v>
      </c>
      <c r="L51" s="3">
        <v>4</v>
      </c>
      <c r="M51" s="2"/>
      <c r="N51" s="44">
        <v>923</v>
      </c>
      <c r="O51" s="3">
        <v>5</v>
      </c>
      <c r="P51" s="2"/>
      <c r="Q51" s="44">
        <v>5842</v>
      </c>
      <c r="R51" s="3">
        <v>3</v>
      </c>
    </row>
    <row r="52" spans="1:19" ht="12.75">
      <c r="A52" s="37" t="s">
        <v>34</v>
      </c>
      <c r="B52" s="44">
        <v>0</v>
      </c>
      <c r="C52" s="88">
        <v>0</v>
      </c>
      <c r="D52" s="2"/>
      <c r="E52" s="44">
        <v>10</v>
      </c>
      <c r="F52" s="69">
        <v>16</v>
      </c>
      <c r="G52" s="95"/>
      <c r="H52" s="89">
        <v>5072</v>
      </c>
      <c r="I52" s="69">
        <v>4</v>
      </c>
      <c r="J52" s="95"/>
      <c r="K52" s="89">
        <v>6276</v>
      </c>
      <c r="L52" s="3">
        <v>9</v>
      </c>
      <c r="M52" s="95"/>
      <c r="N52" s="89">
        <v>2553</v>
      </c>
      <c r="O52" s="69">
        <v>15</v>
      </c>
      <c r="P52" s="95"/>
      <c r="Q52" s="89">
        <v>13911</v>
      </c>
      <c r="R52" s="69">
        <v>7</v>
      </c>
      <c r="S52" s="96"/>
    </row>
    <row r="53" spans="1:19" ht="12.75">
      <c r="A53" s="37" t="s">
        <v>62</v>
      </c>
      <c r="B53" s="44">
        <v>0</v>
      </c>
      <c r="C53" s="88">
        <v>0</v>
      </c>
      <c r="D53" s="2"/>
      <c r="E53" s="44">
        <v>5</v>
      </c>
      <c r="F53" s="69">
        <v>8</v>
      </c>
      <c r="G53" s="95"/>
      <c r="H53" s="89">
        <v>6138</v>
      </c>
      <c r="I53" s="69">
        <v>5</v>
      </c>
      <c r="J53" s="95"/>
      <c r="K53" s="89">
        <v>6770</v>
      </c>
      <c r="L53" s="3">
        <v>10</v>
      </c>
      <c r="M53" s="95"/>
      <c r="N53" s="89">
        <v>2451</v>
      </c>
      <c r="O53" s="69">
        <v>14</v>
      </c>
      <c r="P53" s="95"/>
      <c r="Q53" s="89">
        <v>15364</v>
      </c>
      <c r="R53" s="69">
        <v>7</v>
      </c>
      <c r="S53" s="96"/>
    </row>
    <row r="54" spans="1:19" ht="12.75">
      <c r="A54" s="37" t="s">
        <v>36</v>
      </c>
      <c r="B54" s="44">
        <v>0</v>
      </c>
      <c r="C54" s="88">
        <v>0</v>
      </c>
      <c r="D54" s="2"/>
      <c r="E54" s="44">
        <v>7</v>
      </c>
      <c r="F54" s="69">
        <v>12</v>
      </c>
      <c r="G54" s="95"/>
      <c r="H54" s="89">
        <v>9246</v>
      </c>
      <c r="I54" s="69">
        <v>8</v>
      </c>
      <c r="J54" s="95"/>
      <c r="K54" s="89">
        <v>7399</v>
      </c>
      <c r="L54" s="3">
        <v>10</v>
      </c>
      <c r="M54" s="95"/>
      <c r="N54" s="89">
        <v>1536</v>
      </c>
      <c r="O54" s="69">
        <v>9</v>
      </c>
      <c r="P54" s="95"/>
      <c r="Q54" s="89">
        <v>18188</v>
      </c>
      <c r="R54" s="69">
        <v>9</v>
      </c>
      <c r="S54" s="96"/>
    </row>
    <row r="55" spans="1:18" ht="12.75">
      <c r="A55" s="37" t="s">
        <v>139</v>
      </c>
      <c r="B55" s="44">
        <v>0</v>
      </c>
      <c r="C55" s="88">
        <v>0</v>
      </c>
      <c r="D55" s="2"/>
      <c r="E55" s="44">
        <v>5</v>
      </c>
      <c r="F55" s="69">
        <v>8</v>
      </c>
      <c r="G55" s="2"/>
      <c r="H55" s="44">
        <v>29262</v>
      </c>
      <c r="I55" s="3">
        <v>25</v>
      </c>
      <c r="J55" s="2"/>
      <c r="K55" s="44">
        <v>19398</v>
      </c>
      <c r="L55" s="3">
        <v>27</v>
      </c>
      <c r="M55" s="2"/>
      <c r="N55" s="44">
        <v>2132</v>
      </c>
      <c r="O55" s="3">
        <v>12</v>
      </c>
      <c r="P55" s="2"/>
      <c r="Q55" s="44">
        <v>50797</v>
      </c>
      <c r="R55" s="3">
        <v>25</v>
      </c>
    </row>
    <row r="56" spans="1:18" ht="12.75">
      <c r="A56" s="37" t="s">
        <v>39</v>
      </c>
      <c r="B56" s="44">
        <v>0</v>
      </c>
      <c r="C56" s="88">
        <v>0</v>
      </c>
      <c r="D56" s="2"/>
      <c r="E56" s="44">
        <v>0</v>
      </c>
      <c r="F56" s="3">
        <v>0</v>
      </c>
      <c r="G56" s="2"/>
      <c r="H56" s="44">
        <v>10162</v>
      </c>
      <c r="I56" s="3">
        <v>9</v>
      </c>
      <c r="J56" s="2"/>
      <c r="K56" s="44">
        <v>5544</v>
      </c>
      <c r="L56" s="3">
        <v>8</v>
      </c>
      <c r="M56" s="2"/>
      <c r="N56" s="44">
        <v>435</v>
      </c>
      <c r="O56" s="3">
        <v>3</v>
      </c>
      <c r="P56" s="2"/>
      <c r="Q56" s="44">
        <v>16141</v>
      </c>
      <c r="R56" s="3">
        <v>8</v>
      </c>
    </row>
    <row r="57" spans="1:18" ht="12.75">
      <c r="A57" s="37" t="s">
        <v>63</v>
      </c>
      <c r="B57" s="44">
        <v>0</v>
      </c>
      <c r="C57" s="88">
        <v>0</v>
      </c>
      <c r="D57" s="2"/>
      <c r="E57" s="44">
        <v>0</v>
      </c>
      <c r="F57" s="3">
        <v>0</v>
      </c>
      <c r="G57" s="2"/>
      <c r="H57" s="44">
        <v>7472</v>
      </c>
      <c r="I57" s="3">
        <v>6</v>
      </c>
      <c r="J57" s="2"/>
      <c r="K57" s="44">
        <v>3175</v>
      </c>
      <c r="L57" s="3">
        <v>4</v>
      </c>
      <c r="M57" s="2"/>
      <c r="N57" s="44">
        <v>221</v>
      </c>
      <c r="O57" s="3">
        <v>1</v>
      </c>
      <c r="P57" s="2"/>
      <c r="Q57" s="44">
        <v>10868</v>
      </c>
      <c r="R57" s="3">
        <v>5</v>
      </c>
    </row>
    <row r="58" spans="1:18" ht="12.75">
      <c r="A58" s="37" t="s">
        <v>64</v>
      </c>
      <c r="B58" s="44">
        <v>0</v>
      </c>
      <c r="C58" s="88">
        <v>0</v>
      </c>
      <c r="D58" s="2"/>
      <c r="E58" s="89">
        <v>0</v>
      </c>
      <c r="F58" s="3">
        <v>0</v>
      </c>
      <c r="G58" s="2"/>
      <c r="H58" s="44">
        <v>5890</v>
      </c>
      <c r="I58" s="3">
        <v>5</v>
      </c>
      <c r="J58" s="2"/>
      <c r="K58" s="44">
        <v>1855</v>
      </c>
      <c r="L58" s="3">
        <v>3</v>
      </c>
      <c r="M58" s="2"/>
      <c r="N58" s="44">
        <v>99</v>
      </c>
      <c r="O58" s="3">
        <v>1</v>
      </c>
      <c r="P58" s="2"/>
      <c r="Q58" s="44">
        <v>7844</v>
      </c>
      <c r="R58" s="3">
        <v>4</v>
      </c>
    </row>
    <row r="59" spans="1:18" ht="12.75">
      <c r="A59" s="37" t="s">
        <v>65</v>
      </c>
      <c r="B59" s="44">
        <v>0</v>
      </c>
      <c r="C59" s="88">
        <v>0</v>
      </c>
      <c r="D59" s="2"/>
      <c r="E59" s="89">
        <v>0</v>
      </c>
      <c r="F59" s="3">
        <v>0</v>
      </c>
      <c r="G59" s="2"/>
      <c r="H59" s="44">
        <v>9216</v>
      </c>
      <c r="I59" s="3">
        <v>8</v>
      </c>
      <c r="J59" s="2"/>
      <c r="K59" s="44">
        <v>2040</v>
      </c>
      <c r="L59" s="3">
        <v>3</v>
      </c>
      <c r="M59" s="2"/>
      <c r="N59" s="44">
        <v>98</v>
      </c>
      <c r="O59" s="3">
        <v>1</v>
      </c>
      <c r="P59" s="2"/>
      <c r="Q59" s="44">
        <v>11354</v>
      </c>
      <c r="R59" s="3">
        <v>6</v>
      </c>
    </row>
    <row r="60" spans="1:18" ht="12.75">
      <c r="A60" s="37" t="s">
        <v>66</v>
      </c>
      <c r="B60" s="44">
        <v>0</v>
      </c>
      <c r="C60" s="88">
        <v>0</v>
      </c>
      <c r="D60" s="2"/>
      <c r="E60" s="44">
        <v>0</v>
      </c>
      <c r="F60" s="3">
        <v>0</v>
      </c>
      <c r="G60" s="2"/>
      <c r="H60" s="44">
        <v>6383</v>
      </c>
      <c r="I60" s="3">
        <v>5</v>
      </c>
      <c r="J60" s="2"/>
      <c r="K60" s="44">
        <v>1010</v>
      </c>
      <c r="L60" s="3">
        <v>1</v>
      </c>
      <c r="M60" s="2"/>
      <c r="N60" s="44">
        <v>39</v>
      </c>
      <c r="O60" s="3">
        <v>0</v>
      </c>
      <c r="P60" s="2"/>
      <c r="Q60" s="44">
        <v>7432</v>
      </c>
      <c r="R60" s="3">
        <v>4</v>
      </c>
    </row>
    <row r="61" spans="1:18" ht="12.75">
      <c r="A61" s="37" t="s">
        <v>67</v>
      </c>
      <c r="B61" s="44">
        <v>0</v>
      </c>
      <c r="C61" s="88">
        <v>0</v>
      </c>
      <c r="D61" s="2"/>
      <c r="E61" s="44">
        <v>0</v>
      </c>
      <c r="F61" s="3">
        <v>0</v>
      </c>
      <c r="G61" s="2"/>
      <c r="H61" s="44">
        <v>4035</v>
      </c>
      <c r="I61" s="3">
        <v>3</v>
      </c>
      <c r="J61" s="2"/>
      <c r="K61" s="44">
        <v>630</v>
      </c>
      <c r="L61" s="3">
        <v>1</v>
      </c>
      <c r="M61" s="2"/>
      <c r="N61" s="44">
        <v>30</v>
      </c>
      <c r="O61" s="3">
        <v>0</v>
      </c>
      <c r="P61" s="2"/>
      <c r="Q61" s="44">
        <v>4695</v>
      </c>
      <c r="R61" s="3">
        <v>2</v>
      </c>
    </row>
    <row r="62" spans="1:18" ht="12.75">
      <c r="A62" s="37" t="s">
        <v>68</v>
      </c>
      <c r="B62" s="44">
        <v>0</v>
      </c>
      <c r="C62" s="88">
        <v>0</v>
      </c>
      <c r="D62" s="2"/>
      <c r="E62" s="44">
        <v>0</v>
      </c>
      <c r="F62" s="3">
        <v>0</v>
      </c>
      <c r="G62" s="2"/>
      <c r="H62" s="44">
        <v>2633</v>
      </c>
      <c r="I62" s="3">
        <v>2</v>
      </c>
      <c r="J62" s="2"/>
      <c r="K62" s="44">
        <v>406</v>
      </c>
      <c r="L62" s="3">
        <v>1</v>
      </c>
      <c r="M62" s="2"/>
      <c r="N62" s="44">
        <v>9</v>
      </c>
      <c r="O62" s="3">
        <f>N62/$H$65*100</f>
        <v>0.007673288430386222</v>
      </c>
      <c r="P62" s="2"/>
      <c r="Q62" s="44">
        <v>3048</v>
      </c>
      <c r="R62" s="3">
        <v>1</v>
      </c>
    </row>
    <row r="63" spans="1:18" ht="12.75">
      <c r="A63" s="37" t="s">
        <v>140</v>
      </c>
      <c r="B63" s="44">
        <v>0</v>
      </c>
      <c r="C63" s="88">
        <v>0</v>
      </c>
      <c r="D63" s="2"/>
      <c r="E63" s="44">
        <v>0</v>
      </c>
      <c r="F63" s="3">
        <v>0</v>
      </c>
      <c r="G63" s="2"/>
      <c r="H63" s="44">
        <v>1724</v>
      </c>
      <c r="I63" s="3">
        <v>2</v>
      </c>
      <c r="J63" s="2"/>
      <c r="K63" s="44">
        <v>272</v>
      </c>
      <c r="L63" s="3">
        <v>0</v>
      </c>
      <c r="M63" s="2"/>
      <c r="N63" s="44">
        <v>9</v>
      </c>
      <c r="O63" s="3">
        <f>N63/$H$65*100</f>
        <v>0.007673288430386222</v>
      </c>
      <c r="P63" s="2"/>
      <c r="Q63" s="44">
        <v>2005</v>
      </c>
      <c r="R63" s="3">
        <v>1</v>
      </c>
    </row>
    <row r="64" spans="1:18" ht="12.75">
      <c r="A64" s="37" t="s">
        <v>60</v>
      </c>
      <c r="B64" s="44">
        <v>0</v>
      </c>
      <c r="C64" s="88">
        <v>0</v>
      </c>
      <c r="D64" s="2"/>
      <c r="E64" s="44">
        <v>0</v>
      </c>
      <c r="F64" s="3">
        <v>0</v>
      </c>
      <c r="G64" s="2"/>
      <c r="H64" s="44">
        <v>5248</v>
      </c>
      <c r="I64" s="3">
        <v>5</v>
      </c>
      <c r="J64" s="2"/>
      <c r="K64" s="44">
        <v>629</v>
      </c>
      <c r="L64" s="3">
        <v>1</v>
      </c>
      <c r="M64" s="2"/>
      <c r="N64" s="44">
        <v>34</v>
      </c>
      <c r="O64" s="3">
        <v>0</v>
      </c>
      <c r="P64" s="2"/>
      <c r="Q64" s="44">
        <v>5911</v>
      </c>
      <c r="R64" s="3">
        <v>3</v>
      </c>
    </row>
    <row r="65" spans="1:18" ht="15.75" customHeight="1">
      <c r="A65" s="38" t="s">
        <v>8</v>
      </c>
      <c r="B65" s="30">
        <v>0</v>
      </c>
      <c r="C65" s="42">
        <v>0</v>
      </c>
      <c r="D65" s="32"/>
      <c r="E65" s="30">
        <v>61</v>
      </c>
      <c r="F65" s="30">
        <v>100</v>
      </c>
      <c r="G65" s="32"/>
      <c r="H65" s="30">
        <v>117290</v>
      </c>
      <c r="I65" s="30">
        <v>100</v>
      </c>
      <c r="J65" s="32"/>
      <c r="K65" s="30">
        <v>70378</v>
      </c>
      <c r="L65" s="30">
        <v>100</v>
      </c>
      <c r="M65" s="32"/>
      <c r="N65" s="30">
        <v>17199</v>
      </c>
      <c r="O65" s="30">
        <v>100</v>
      </c>
      <c r="P65" s="32"/>
      <c r="Q65" s="30">
        <v>204928</v>
      </c>
      <c r="R65" s="30">
        <v>100</v>
      </c>
    </row>
    <row r="67" spans="1:2" ht="13.5" customHeight="1">
      <c r="A67" s="48"/>
      <c r="B67" s="48"/>
    </row>
    <row r="68" spans="1:15" ht="25.5" customHeight="1">
      <c r="A68" s="143" t="s">
        <v>146</v>
      </c>
      <c r="B68" s="159"/>
      <c r="C68" s="159"/>
      <c r="D68" s="159"/>
      <c r="E68" s="159"/>
      <c r="F68" s="159"/>
      <c r="G68" s="159"/>
      <c r="H68" s="159"/>
      <c r="I68" s="159"/>
      <c r="J68" s="159"/>
      <c r="K68" s="159"/>
      <c r="L68" s="159"/>
      <c r="M68" s="159"/>
      <c r="N68" s="159"/>
      <c r="O68" s="159"/>
    </row>
  </sheetData>
  <mergeCells count="28">
    <mergeCell ref="A1:R1"/>
    <mergeCell ref="A2:R2"/>
    <mergeCell ref="A3:R3"/>
    <mergeCell ref="B4:R4"/>
    <mergeCell ref="A68:O68"/>
    <mergeCell ref="N6:O6"/>
    <mergeCell ref="B43:R43"/>
    <mergeCell ref="B44:D44"/>
    <mergeCell ref="E44:G44"/>
    <mergeCell ref="H44:J44"/>
    <mergeCell ref="K44:M44"/>
    <mergeCell ref="N44:O44"/>
    <mergeCell ref="Q44:R44"/>
    <mergeCell ref="B6:C6"/>
    <mergeCell ref="Q5:R5"/>
    <mergeCell ref="N5:O5"/>
    <mergeCell ref="B45:C45"/>
    <mergeCell ref="E45:F45"/>
    <mergeCell ref="H45:I45"/>
    <mergeCell ref="K45:L45"/>
    <mergeCell ref="B5:D5"/>
    <mergeCell ref="E5:G5"/>
    <mergeCell ref="H5:J5"/>
    <mergeCell ref="K5:M5"/>
    <mergeCell ref="N45:O45"/>
    <mergeCell ref="E6:F6"/>
    <mergeCell ref="H6:I6"/>
    <mergeCell ref="K6:L6"/>
  </mergeCells>
  <printOptions/>
  <pageMargins left="0.75" right="0.75" top="1" bottom="1" header="0.5" footer="0.5"/>
  <pageSetup cellComments="asDisplayed" horizontalDpi="600" verticalDpi="600" orientation="portrait" paperSize="9" r:id="rId2"/>
  <rowBreaks count="1" manualBreakCount="1">
    <brk id="41" max="255" man="1"/>
  </rowBreaks>
  <colBreaks count="1" manualBreakCount="1">
    <brk id="18" max="65535" man="1"/>
  </colBreaks>
  <drawing r:id="rId1"/>
</worksheet>
</file>

<file path=xl/worksheets/sheet9.xml><?xml version="1.0" encoding="utf-8"?>
<worksheet xmlns="http://schemas.openxmlformats.org/spreadsheetml/2006/main" xmlns:r="http://schemas.openxmlformats.org/officeDocument/2006/relationships">
  <dimension ref="A1:K29"/>
  <sheetViews>
    <sheetView zoomScaleSheetLayoutView="100" workbookViewId="0" topLeftCell="A1">
      <selection activeCell="F2" sqref="F2"/>
    </sheetView>
  </sheetViews>
  <sheetFormatPr defaultColWidth="9.140625" defaultRowHeight="12.75"/>
  <cols>
    <col min="1" max="1" width="21.421875" style="0" customWidth="1"/>
    <col min="2" max="5" width="10.7109375" style="0" customWidth="1"/>
    <col min="6" max="7" width="7.28125" style="0" customWidth="1"/>
    <col min="8" max="8" width="1.7109375" style="0" customWidth="1"/>
    <col min="9" max="11" width="7.7109375" style="0" customWidth="1"/>
  </cols>
  <sheetData>
    <row r="1" spans="1:11" ht="37.5" customHeight="1">
      <c r="A1" s="122" t="s">
        <v>151</v>
      </c>
      <c r="B1" s="150"/>
      <c r="C1" s="150"/>
      <c r="D1" s="150"/>
      <c r="E1" s="150"/>
      <c r="F1" s="52"/>
      <c r="G1" s="52"/>
      <c r="H1" s="52"/>
      <c r="I1" s="52"/>
      <c r="J1" s="52"/>
      <c r="K1" s="52"/>
    </row>
    <row r="2" spans="1:11" ht="12.75" customHeight="1">
      <c r="A2" s="122"/>
      <c r="B2" s="150"/>
      <c r="C2" s="150"/>
      <c r="D2" s="150"/>
      <c r="E2" s="150"/>
      <c r="F2" s="52"/>
      <c r="G2" s="52"/>
      <c r="H2" s="52"/>
      <c r="I2" s="52"/>
      <c r="J2" s="52"/>
      <c r="K2" s="52"/>
    </row>
    <row r="3" spans="1:11" ht="39" customHeight="1">
      <c r="A3" s="166" t="s">
        <v>147</v>
      </c>
      <c r="B3" s="166"/>
      <c r="C3" s="166"/>
      <c r="D3" s="166"/>
      <c r="E3" s="166"/>
      <c r="F3" s="52"/>
      <c r="G3" s="52"/>
      <c r="H3" s="52"/>
      <c r="I3" s="52"/>
      <c r="J3" s="52"/>
      <c r="K3" s="52"/>
    </row>
    <row r="4" spans="1:11" s="2" customFormat="1" ht="15.75" customHeight="1">
      <c r="A4" s="165" t="s">
        <v>9</v>
      </c>
      <c r="B4" s="127" t="s">
        <v>86</v>
      </c>
      <c r="C4" s="127"/>
      <c r="D4" s="127"/>
      <c r="E4" s="18"/>
      <c r="F4" s="18"/>
      <c r="G4" s="18"/>
      <c r="H4" s="18"/>
      <c r="I4" s="18"/>
      <c r="J4" s="18"/>
      <c r="K4" s="18"/>
    </row>
    <row r="5" spans="1:11" s="2" customFormat="1" ht="15.75" customHeight="1">
      <c r="A5" s="145"/>
      <c r="B5" s="28" t="s">
        <v>3</v>
      </c>
      <c r="C5" s="28" t="s">
        <v>2</v>
      </c>
      <c r="D5" s="28" t="s">
        <v>8</v>
      </c>
      <c r="E5" s="18"/>
      <c r="F5" s="18"/>
      <c r="G5" s="18"/>
      <c r="H5" s="18"/>
      <c r="I5" s="18"/>
      <c r="J5" s="18"/>
      <c r="K5" s="18"/>
    </row>
    <row r="6" spans="1:11" s="2" customFormat="1" ht="20.25" customHeight="1">
      <c r="A6" s="2" t="s">
        <v>89</v>
      </c>
      <c r="B6" s="3">
        <v>36225.4514456</v>
      </c>
      <c r="C6" s="3">
        <v>32061.8506023</v>
      </c>
      <c r="D6" s="3">
        <v>34440.6962353425</v>
      </c>
      <c r="E6" s="18"/>
      <c r="F6" s="18"/>
      <c r="G6" s="18"/>
      <c r="H6" s="18"/>
      <c r="I6" s="18"/>
      <c r="J6" s="18"/>
      <c r="K6" s="18"/>
    </row>
    <row r="7" spans="1:11" s="2" customFormat="1" ht="12.75" customHeight="1">
      <c r="A7" s="2" t="s">
        <v>90</v>
      </c>
      <c r="B7" s="3">
        <v>38952.6476034</v>
      </c>
      <c r="C7" s="3">
        <v>33585.5655928</v>
      </c>
      <c r="D7" s="3">
        <v>36899.7660060976</v>
      </c>
      <c r="E7" s="18"/>
      <c r="F7" s="18"/>
      <c r="G7" s="18"/>
      <c r="H7" s="18"/>
      <c r="I7" s="18"/>
      <c r="J7" s="18"/>
      <c r="K7" s="18"/>
    </row>
    <row r="8" spans="1:11" s="2" customFormat="1" ht="12.75" customHeight="1">
      <c r="A8" s="2" t="s">
        <v>91</v>
      </c>
      <c r="B8" s="3">
        <v>36127.1824234</v>
      </c>
      <c r="C8" s="3">
        <v>30466.4703476</v>
      </c>
      <c r="D8" s="3">
        <v>34269.8206217848</v>
      </c>
      <c r="E8" s="18"/>
      <c r="F8" s="18"/>
      <c r="G8" s="18"/>
      <c r="H8" s="18"/>
      <c r="I8" s="18"/>
      <c r="J8" s="18"/>
      <c r="K8" s="18"/>
    </row>
    <row r="9" spans="1:11" s="2" customFormat="1" ht="12.75" customHeight="1">
      <c r="A9" s="2" t="s">
        <v>92</v>
      </c>
      <c r="B9" s="3">
        <v>37432.0605607</v>
      </c>
      <c r="C9" s="3">
        <v>30098.2650282</v>
      </c>
      <c r="D9" s="3">
        <v>34790.9819399593</v>
      </c>
      <c r="E9" s="18"/>
      <c r="F9" s="18"/>
      <c r="G9" s="18"/>
      <c r="H9" s="18"/>
      <c r="I9" s="18"/>
      <c r="J9" s="18"/>
      <c r="K9" s="18"/>
    </row>
    <row r="10" spans="1:11" s="2" customFormat="1" ht="12.75" customHeight="1">
      <c r="A10" s="2" t="s">
        <v>93</v>
      </c>
      <c r="B10" s="3">
        <v>35419.2850138</v>
      </c>
      <c r="C10" s="3">
        <v>28099.4255875</v>
      </c>
      <c r="D10" s="3">
        <v>33080.5937434828</v>
      </c>
      <c r="E10" s="18"/>
      <c r="F10" s="18"/>
      <c r="G10" s="18"/>
      <c r="H10" s="18"/>
      <c r="I10" s="18"/>
      <c r="J10" s="18"/>
      <c r="K10" s="18"/>
    </row>
    <row r="11" spans="1:11" s="2" customFormat="1" ht="12.75" customHeight="1">
      <c r="A11" s="2" t="s">
        <v>94</v>
      </c>
      <c r="B11" s="3">
        <v>36129.1033266</v>
      </c>
      <c r="C11" s="3">
        <v>29333.6955128</v>
      </c>
      <c r="D11" s="3">
        <v>33950.8493150685</v>
      </c>
      <c r="E11" s="18"/>
      <c r="F11" s="18"/>
      <c r="G11" s="18"/>
      <c r="H11" s="18"/>
      <c r="I11" s="18"/>
      <c r="J11" s="18"/>
      <c r="K11" s="18"/>
    </row>
    <row r="12" spans="1:11" s="2" customFormat="1" ht="12.75" customHeight="1">
      <c r="A12" s="2" t="s">
        <v>95</v>
      </c>
      <c r="B12" s="3">
        <v>37407.1769231</v>
      </c>
      <c r="C12" s="3">
        <v>29349.2488114</v>
      </c>
      <c r="D12" s="3">
        <v>34774.0580010357</v>
      </c>
      <c r="E12" s="18"/>
      <c r="F12" s="18"/>
      <c r="G12" s="18"/>
      <c r="H12" s="18"/>
      <c r="I12" s="18"/>
      <c r="J12" s="18"/>
      <c r="K12" s="18"/>
    </row>
    <row r="13" spans="1:11" s="2" customFormat="1" ht="12.75" customHeight="1">
      <c r="A13" s="2" t="s">
        <v>96</v>
      </c>
      <c r="B13" s="3">
        <v>39252.3324288</v>
      </c>
      <c r="C13" s="3">
        <v>34950.5811138</v>
      </c>
      <c r="D13" s="3">
        <v>37707.4426086957</v>
      </c>
      <c r="E13" s="18"/>
      <c r="F13" s="18"/>
      <c r="G13" s="18"/>
      <c r="H13" s="18"/>
      <c r="I13" s="18"/>
      <c r="J13" s="18"/>
      <c r="K13" s="18"/>
    </row>
    <row r="14" spans="1:11" s="2" customFormat="1" ht="12.75" customHeight="1">
      <c r="A14" s="2" t="s">
        <v>97</v>
      </c>
      <c r="B14" s="3">
        <v>36223.168</v>
      </c>
      <c r="C14" s="3">
        <v>29026.0936281</v>
      </c>
      <c r="D14" s="3">
        <v>34026.0460500198</v>
      </c>
      <c r="E14" s="18"/>
      <c r="F14" s="18"/>
      <c r="G14" s="18"/>
      <c r="H14" s="18"/>
      <c r="I14" s="18"/>
      <c r="J14" s="18"/>
      <c r="K14" s="18"/>
    </row>
    <row r="15" spans="1:11" s="2" customFormat="1" ht="12.75" customHeight="1">
      <c r="A15" s="2" t="s">
        <v>98</v>
      </c>
      <c r="B15" s="3">
        <v>40434.7112464</v>
      </c>
      <c r="C15" s="3">
        <v>34675.0622414</v>
      </c>
      <c r="D15" s="3">
        <v>38237.9233665639</v>
      </c>
      <c r="E15" s="18"/>
      <c r="F15" s="18"/>
      <c r="G15" s="18"/>
      <c r="H15" s="18"/>
      <c r="I15" s="18"/>
      <c r="J15" s="18"/>
      <c r="K15" s="18"/>
    </row>
    <row r="16" spans="1:11" s="2" customFormat="1" ht="12.75" customHeight="1">
      <c r="A16" s="2" t="s">
        <v>99</v>
      </c>
      <c r="B16" s="3">
        <v>36684.5874938</v>
      </c>
      <c r="C16" s="3">
        <v>28469.9091847</v>
      </c>
      <c r="D16" s="3">
        <v>34024.1519050802</v>
      </c>
      <c r="E16" s="18"/>
      <c r="F16" s="18"/>
      <c r="G16" s="18"/>
      <c r="H16" s="18"/>
      <c r="I16" s="18"/>
      <c r="J16" s="18"/>
      <c r="K16" s="18"/>
    </row>
    <row r="17" spans="1:11" s="2" customFormat="1" ht="12.75" customHeight="1">
      <c r="A17" s="2" t="s">
        <v>100</v>
      </c>
      <c r="B17" s="3">
        <v>37287.5914684</v>
      </c>
      <c r="C17" s="3">
        <v>31633.6664025</v>
      </c>
      <c r="D17" s="3">
        <v>35206.8034152032</v>
      </c>
      <c r="E17" s="18"/>
      <c r="F17" s="18"/>
      <c r="G17" s="18"/>
      <c r="H17" s="18"/>
      <c r="I17" s="18"/>
      <c r="J17" s="18"/>
      <c r="K17" s="18"/>
    </row>
    <row r="18" spans="1:11" s="2" customFormat="1" ht="12.75" customHeight="1">
      <c r="A18" s="2" t="s">
        <v>101</v>
      </c>
      <c r="B18" s="3">
        <v>34992.9767038</v>
      </c>
      <c r="C18" s="3">
        <v>29556.832871</v>
      </c>
      <c r="D18" s="3">
        <v>33177.5715609078</v>
      </c>
      <c r="E18" s="18"/>
      <c r="F18" s="18"/>
      <c r="G18" s="18"/>
      <c r="H18" s="18"/>
      <c r="I18" s="18"/>
      <c r="J18" s="18"/>
      <c r="K18" s="18"/>
    </row>
    <row r="19" spans="1:11" s="2" customFormat="1" ht="12.75" customHeight="1">
      <c r="A19" s="2" t="s">
        <v>102</v>
      </c>
      <c r="B19" s="3">
        <v>35927.700827</v>
      </c>
      <c r="C19" s="3">
        <v>29908.5804394</v>
      </c>
      <c r="D19" s="3">
        <v>33901.7039599237</v>
      </c>
      <c r="E19" s="18"/>
      <c r="F19" s="18"/>
      <c r="G19" s="18"/>
      <c r="H19" s="18"/>
      <c r="I19" s="18"/>
      <c r="J19" s="18"/>
      <c r="K19" s="18"/>
    </row>
    <row r="20" spans="1:11" s="2" customFormat="1" ht="12.75" customHeight="1">
      <c r="A20" s="2" t="s">
        <v>103</v>
      </c>
      <c r="B20" s="3">
        <v>35941.2913303</v>
      </c>
      <c r="C20" s="3">
        <v>27798.9635083</v>
      </c>
      <c r="D20" s="3">
        <v>33057.9732486964</v>
      </c>
      <c r="E20" s="18"/>
      <c r="F20" s="18"/>
      <c r="G20" s="18"/>
      <c r="H20" s="18"/>
      <c r="I20" s="18"/>
      <c r="J20" s="18"/>
      <c r="K20" s="18"/>
    </row>
    <row r="21" spans="1:11" s="2" customFormat="1" ht="12.75" customHeight="1">
      <c r="A21" s="2" t="s">
        <v>104</v>
      </c>
      <c r="B21" s="3">
        <v>35055.8550447</v>
      </c>
      <c r="C21" s="3">
        <v>30544.3321006</v>
      </c>
      <c r="D21" s="3">
        <v>33695.5564228368</v>
      </c>
      <c r="E21" s="18"/>
      <c r="F21" s="18"/>
      <c r="G21" s="18"/>
      <c r="H21" s="18"/>
      <c r="I21" s="18"/>
      <c r="J21" s="18"/>
      <c r="K21" s="18"/>
    </row>
    <row r="22" spans="1:11" s="2" customFormat="1" ht="12.75" customHeight="1">
      <c r="A22" s="2" t="s">
        <v>105</v>
      </c>
      <c r="B22" s="3">
        <v>33704.1606454</v>
      </c>
      <c r="C22" s="3">
        <v>27926.6383648</v>
      </c>
      <c r="D22" s="3">
        <v>31921.7186514674</v>
      </c>
      <c r="E22" s="18"/>
      <c r="F22" s="18"/>
      <c r="G22" s="18"/>
      <c r="H22" s="18"/>
      <c r="I22" s="18"/>
      <c r="J22" s="18"/>
      <c r="K22" s="18"/>
    </row>
    <row r="23" spans="1:11" s="2" customFormat="1" ht="12.75" customHeight="1">
      <c r="A23" s="2" t="s">
        <v>106</v>
      </c>
      <c r="B23" s="3">
        <v>34366.6478261</v>
      </c>
      <c r="C23" s="3">
        <v>27497.9885901</v>
      </c>
      <c r="D23" s="3">
        <v>32123.4099015172</v>
      </c>
      <c r="E23" s="18"/>
      <c r="F23" s="18"/>
      <c r="G23" s="18"/>
      <c r="H23" s="18"/>
      <c r="I23" s="18"/>
      <c r="J23" s="18"/>
      <c r="K23" s="18"/>
    </row>
    <row r="24" spans="1:11" s="2" customFormat="1" ht="12.75" customHeight="1">
      <c r="A24" s="2" t="s">
        <v>107</v>
      </c>
      <c r="B24" s="3">
        <v>34854.9518879</v>
      </c>
      <c r="C24" s="3">
        <v>29299.252149</v>
      </c>
      <c r="D24" s="3">
        <v>33197.7388888889</v>
      </c>
      <c r="E24" s="18"/>
      <c r="F24" s="18"/>
      <c r="G24" s="18"/>
      <c r="H24" s="18"/>
      <c r="I24" s="18"/>
      <c r="J24" s="18"/>
      <c r="K24" s="18"/>
    </row>
    <row r="25" spans="1:11" s="2" customFormat="1" ht="12.75" customHeight="1">
      <c r="A25" s="2" t="s">
        <v>108</v>
      </c>
      <c r="B25" s="3">
        <v>36902.2773585</v>
      </c>
      <c r="C25" s="3">
        <v>31437.0572139</v>
      </c>
      <c r="D25" s="3">
        <v>35066.8400167084</v>
      </c>
      <c r="E25" s="18"/>
      <c r="F25" s="18"/>
      <c r="G25" s="18"/>
      <c r="H25" s="18"/>
      <c r="I25" s="18"/>
      <c r="J25" s="18"/>
      <c r="K25" s="18"/>
    </row>
    <row r="26" spans="1:11" s="2" customFormat="1" ht="12.75" customHeight="1">
      <c r="A26" s="2" t="s">
        <v>109</v>
      </c>
      <c r="B26" s="3">
        <v>33738.308164</v>
      </c>
      <c r="C26" s="3">
        <v>29738.4515586</v>
      </c>
      <c r="D26" s="3">
        <v>32487.5626975764</v>
      </c>
      <c r="E26" s="18"/>
      <c r="F26" s="18"/>
      <c r="G26" s="18"/>
      <c r="H26" s="18"/>
      <c r="I26" s="18"/>
      <c r="J26" s="18"/>
      <c r="K26" s="18"/>
    </row>
    <row r="27" spans="1:11" s="2" customFormat="1" ht="15.75" customHeight="1">
      <c r="A27" s="32" t="s">
        <v>10</v>
      </c>
      <c r="B27" s="30">
        <v>36995.40208626429</v>
      </c>
      <c r="C27" s="30">
        <v>31586.063993384498</v>
      </c>
      <c r="D27" s="30">
        <v>34985.384537010585</v>
      </c>
      <c r="E27" s="8"/>
      <c r="F27" s="18"/>
      <c r="G27" s="18"/>
      <c r="H27" s="18"/>
      <c r="I27" s="18"/>
      <c r="J27" s="18"/>
      <c r="K27" s="18"/>
    </row>
    <row r="28" spans="1:2" ht="23.25" customHeight="1">
      <c r="A28" s="63"/>
      <c r="B28" s="67"/>
    </row>
    <row r="29" ht="12.75">
      <c r="A29" s="82"/>
    </row>
    <row r="36" ht="15" customHeight="1"/>
  </sheetData>
  <mergeCells count="5">
    <mergeCell ref="B4:D4"/>
    <mergeCell ref="A4:A5"/>
    <mergeCell ref="A1:E1"/>
    <mergeCell ref="A2:E2"/>
    <mergeCell ref="A3:E3"/>
  </mergeCells>
  <printOptions/>
  <pageMargins left="0.7874015748031497" right="0.5905511811023623" top="1.1811023622047245" bottom="0.1968503937007874" header="0.5118110236220472" footer="0.5118110236220472"/>
  <pageSetup firstPageNumber="7"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2011-04-11T20:37:20Z</cp:lastPrinted>
  <dcterms:created xsi:type="dcterms:W3CDTF">2001-09-03T07:45:20Z</dcterms:created>
  <dcterms:modified xsi:type="dcterms:W3CDTF">2011-04-13T08:49:08Z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ies>
</file>