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2240" activeTab="0"/>
  </bookViews>
  <sheets>
    <sheet name="Tabell 1.1" sheetId="1" r:id="rId1"/>
  </sheets>
  <definedNames/>
  <calcPr fullCalcOnLoad="1"/>
</workbook>
</file>

<file path=xl/sharedStrings.xml><?xml version="1.0" encoding="utf-8"?>
<sst xmlns="http://schemas.openxmlformats.org/spreadsheetml/2006/main" count="23" uniqueCount="23">
  <si>
    <t>Grundskolenivå</t>
  </si>
  <si>
    <t>Gymnasienivå</t>
  </si>
  <si>
    <t>Eftergymnasial nivå</t>
  </si>
  <si>
    <t>Utlandsstudier</t>
  </si>
  <si>
    <t>Totalt</t>
  </si>
  <si>
    <t xml:space="preserve">Bidrag till kostnader vid 
viss gymnasieutbildning </t>
  </si>
  <si>
    <t>1     Översikt</t>
  </si>
  <si>
    <t>Tabell 1:1</t>
  </si>
  <si>
    <r>
      <t xml:space="preserve">Studiehjälp, </t>
    </r>
    <r>
      <rPr>
        <sz val="9"/>
        <rFont val="Arial"/>
        <family val="2"/>
      </rPr>
      <t>varav</t>
    </r>
  </si>
  <si>
    <t>Utbetalt tilläggs-bidrag, mnkr</t>
  </si>
  <si>
    <t xml:space="preserve">Anslag/studiestöd
</t>
  </si>
  <si>
    <t xml:space="preserve">Kvinnor
</t>
  </si>
  <si>
    <t xml:space="preserve">Män
</t>
  </si>
  <si>
    <t xml:space="preserve">Utbetalt 
bidrag, 
mnkr
</t>
  </si>
  <si>
    <t xml:space="preserve">Utbetalt
lån,
mnkr
</t>
  </si>
  <si>
    <t>Sverige</t>
  </si>
  <si>
    <t>Utland</t>
  </si>
  <si>
    <t>Studiemedelsräntor och 
avskrivningar</t>
  </si>
  <si>
    <r>
      <t>Studiemedel</t>
    </r>
    <r>
      <rPr>
        <b/>
        <vertAlign val="superscript"/>
        <sz val="9"/>
        <rFont val="Arial"/>
        <family val="2"/>
      </rPr>
      <t>3</t>
    </r>
    <r>
      <rPr>
        <b/>
        <sz val="9"/>
        <rFont val="Arial"/>
        <family val="2"/>
      </rPr>
      <t xml:space="preserve">, </t>
    </r>
    <r>
      <rPr>
        <sz val="9"/>
        <rFont val="Arial"/>
        <family val="2"/>
      </rPr>
      <t>varav</t>
    </r>
  </si>
  <si>
    <r>
      <t>Inbetald
ståp.avg.</t>
    </r>
    <r>
      <rPr>
        <vertAlign val="superscript"/>
        <sz val="9"/>
        <rFont val="Arial"/>
        <family val="2"/>
      </rPr>
      <t>2</t>
    </r>
    <r>
      <rPr>
        <sz val="9"/>
        <rFont val="Arial"/>
        <family val="0"/>
      </rPr>
      <t xml:space="preserve">,
 mnkr
</t>
    </r>
  </si>
  <si>
    <t>1   Bruttoräknat antal. När antalet studiestödstagare summeras uppstår dubbelräkning mellan stödformer och 
      utbildningsnivåer, eftersom en stödtagare kan ha studerat på flera nivåer och med olika studiestöd under året.             
      Totalt nettoräknat antal studerande som har fått studiestöd under 2008 är 871 176 personer.
2   Inbetald preliminär statlig ålderspensionsavgift. Avgiften är procentuellt fördelad på utbildningsnivåer  
      utifrån de belopp som har betalats ut i studiestöd för respektive nivå. 
3   Utbetalda belopp i studiemedel är hämtade från CSN:s produktionssystem, vilket skiljer sig marginellt mot utfallet enligt
      ekonomisystemet.</t>
  </si>
  <si>
    <t>Antal studiestödstagare och utbetalda belopp, miljoner kronor, 2008</t>
  </si>
  <si>
    <r>
      <t>Totalt antal</t>
    </r>
    <r>
      <rPr>
        <vertAlign val="superscript"/>
        <sz val="9"/>
        <rFont val="Arial"/>
        <family val="2"/>
      </rPr>
      <t>1</t>
    </r>
  </si>
</sst>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 %"/>
    <numFmt numFmtId="167" formatCode="0\ %"/>
  </numFmts>
  <fonts count="28">
    <font>
      <sz val="10"/>
      <name val="Arial"/>
      <family val="0"/>
    </font>
    <font>
      <b/>
      <sz val="14"/>
      <name val="Arial"/>
      <family val="2"/>
    </font>
    <font>
      <b/>
      <sz val="10"/>
      <name val="Arial"/>
      <family val="2"/>
    </font>
    <font>
      <sz val="9"/>
      <name val="Arial"/>
      <family val="0"/>
    </font>
    <font>
      <b/>
      <sz val="9"/>
      <name val="Arial"/>
      <family val="2"/>
    </font>
    <font>
      <sz val="8"/>
      <name val="Arial"/>
      <family val="0"/>
    </font>
    <font>
      <vertAlign val="superscript"/>
      <sz val="9"/>
      <name val="Arial"/>
      <family val="2"/>
    </font>
    <font>
      <sz val="8.5"/>
      <name val="Arial"/>
      <family val="0"/>
    </font>
    <font>
      <b/>
      <sz val="9"/>
      <color indexed="10"/>
      <name val="Arial"/>
      <family val="2"/>
    </font>
    <font>
      <sz val="9"/>
      <color indexed="10"/>
      <name val="Arial"/>
      <family val="2"/>
    </font>
    <font>
      <b/>
      <vertAlign val="superscrip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0" fillId="16" borderId="1" applyNumberFormat="0" applyFont="0" applyAlignment="0" applyProtection="0"/>
    <xf numFmtId="0" fontId="20" fillId="17" borderId="2"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4" fillId="0" borderId="0" applyNumberFormat="0" applyFill="0" applyBorder="0" applyAlignment="0" applyProtection="0"/>
    <xf numFmtId="0" fontId="18" fillId="7" borderId="2" applyNumberFormat="0" applyAlignment="0" applyProtection="0"/>
    <xf numFmtId="0" fontId="22" fillId="22" borderId="3" applyNumberFormat="0" applyAlignment="0" applyProtection="0"/>
    <xf numFmtId="0" fontId="21" fillId="0" borderId="4" applyNumberFormat="0" applyFill="0" applyAlignment="0" applyProtection="0"/>
    <xf numFmtId="0" fontId="17" fillId="23"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cellStyleXfs>
  <cellXfs count="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164" fontId="3" fillId="0" borderId="0" xfId="0" applyNumberFormat="1" applyFont="1" applyAlignment="1">
      <alignment/>
    </xf>
    <xf numFmtId="0" fontId="0" fillId="0" borderId="0" xfId="0" applyFont="1" applyAlignment="1">
      <alignment/>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Alignment="1">
      <alignment horizontal="left" wrapText="1"/>
    </xf>
    <xf numFmtId="0" fontId="4" fillId="0" borderId="10" xfId="0" applyFont="1" applyBorder="1" applyAlignment="1">
      <alignment/>
    </xf>
    <xf numFmtId="0" fontId="4" fillId="0" borderId="0" xfId="0" applyFont="1" applyBorder="1" applyAlignment="1">
      <alignment wrapText="1"/>
    </xf>
    <xf numFmtId="0" fontId="3" fillId="0" borderId="0" xfId="0" applyFont="1" applyBorder="1" applyAlignment="1">
      <alignment horizontal="left"/>
    </xf>
    <xf numFmtId="9" fontId="8" fillId="0" borderId="0" xfId="48" applyFont="1" applyAlignment="1">
      <alignment/>
    </xf>
    <xf numFmtId="0" fontId="9" fillId="0" borderId="0" xfId="0" applyFont="1" applyBorder="1" applyAlignment="1">
      <alignment horizontal="right" wrapText="1"/>
    </xf>
    <xf numFmtId="164" fontId="9" fillId="0" borderId="0" xfId="0" applyNumberFormat="1" applyFont="1" applyAlignment="1">
      <alignment/>
    </xf>
    <xf numFmtId="3" fontId="8" fillId="0" borderId="0" xfId="0" applyNumberFormat="1" applyFont="1" applyAlignment="1">
      <alignment/>
    </xf>
    <xf numFmtId="164" fontId="8" fillId="0" borderId="0" xfId="0" applyNumberFormat="1" applyFont="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164" fontId="4" fillId="0" borderId="0" xfId="0" applyNumberFormat="1" applyFont="1" applyAlignment="1">
      <alignment/>
    </xf>
    <xf numFmtId="3" fontId="3" fillId="0" borderId="0" xfId="0" applyNumberFormat="1" applyFont="1" applyAlignment="1">
      <alignment/>
    </xf>
    <xf numFmtId="3" fontId="4" fillId="0" borderId="0" xfId="0" applyNumberFormat="1" applyFont="1" applyBorder="1" applyAlignment="1">
      <alignment horizontal="right" wrapText="1"/>
    </xf>
    <xf numFmtId="3" fontId="4" fillId="0" borderId="0" xfId="0" applyNumberFormat="1" applyFont="1" applyAlignment="1">
      <alignment/>
    </xf>
    <xf numFmtId="3" fontId="3" fillId="0" borderId="0" xfId="0" applyNumberFormat="1" applyFont="1" applyFill="1" applyAlignment="1">
      <alignment/>
    </xf>
    <xf numFmtId="164" fontId="3" fillId="0" borderId="0" xfId="0" applyNumberFormat="1" applyFont="1" applyFill="1" applyAlignment="1">
      <alignment/>
    </xf>
    <xf numFmtId="164" fontId="4" fillId="0" borderId="0" xfId="0" applyNumberFormat="1" applyFont="1" applyFill="1" applyAlignment="1">
      <alignment/>
    </xf>
    <xf numFmtId="0" fontId="2" fillId="0" borderId="0" xfId="0" applyFont="1" applyFill="1" applyAlignment="1">
      <alignment/>
    </xf>
    <xf numFmtId="164" fontId="4" fillId="0" borderId="0" xfId="0" applyNumberFormat="1" applyFont="1" applyFill="1" applyBorder="1" applyAlignment="1">
      <alignment horizontal="right" wrapText="1"/>
    </xf>
    <xf numFmtId="0" fontId="3" fillId="0" borderId="11" xfId="0" applyFont="1" applyBorder="1" applyAlignment="1">
      <alignment vertical="top" wrapText="1"/>
    </xf>
    <xf numFmtId="49" fontId="3" fillId="0" borderId="11" xfId="0" applyNumberFormat="1" applyFont="1" applyBorder="1" applyAlignment="1">
      <alignment horizontal="right" vertical="top" wrapText="1"/>
    </xf>
    <xf numFmtId="0" fontId="3" fillId="0" borderId="11" xfId="0" applyFont="1" applyBorder="1" applyAlignment="1">
      <alignment horizontal="right" vertical="top" wrapText="1"/>
    </xf>
    <xf numFmtId="166" fontId="0" fillId="0" borderId="0" xfId="0" applyNumberFormat="1" applyAlignment="1">
      <alignment/>
    </xf>
    <xf numFmtId="167" fontId="3" fillId="0" borderId="0" xfId="48" applyNumberFormat="1" applyFont="1" applyAlignment="1">
      <alignment/>
    </xf>
    <xf numFmtId="167" fontId="3" fillId="0" borderId="0" xfId="48" applyNumberFormat="1" applyFont="1" applyAlignment="1">
      <alignment horizontal="right"/>
    </xf>
    <xf numFmtId="167" fontId="3" fillId="0" borderId="0" xfId="48" applyNumberFormat="1" applyFont="1" applyFill="1" applyAlignment="1">
      <alignment/>
    </xf>
    <xf numFmtId="167" fontId="4" fillId="0" borderId="0" xfId="0" applyNumberFormat="1" applyFont="1"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xf>
    <xf numFmtId="0" fontId="7" fillId="0" borderId="12" xfId="0" applyFont="1" applyBorder="1" applyAlignment="1">
      <alignment wrapText="1"/>
    </xf>
    <xf numFmtId="0" fontId="2" fillId="0" borderId="10" xfId="0" applyFont="1" applyBorder="1" applyAlignment="1">
      <alignment horizontal="left" wrapText="1"/>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L22"/>
  <sheetViews>
    <sheetView tabSelected="1" zoomScalePageLayoutView="0" workbookViewId="0" topLeftCell="A1">
      <selection activeCell="A1" sqref="A1:E1"/>
    </sheetView>
  </sheetViews>
  <sheetFormatPr defaultColWidth="9.140625" defaultRowHeight="12.75"/>
  <cols>
    <col min="1" max="1" width="22.57421875" style="0" customWidth="1"/>
    <col min="2" max="2" width="10.7109375" style="0" customWidth="1"/>
    <col min="3" max="3" width="8.7109375" style="0" customWidth="1"/>
    <col min="4" max="4" width="8.421875" style="0" customWidth="1"/>
    <col min="5" max="5" width="10.7109375" style="0" customWidth="1"/>
    <col min="6" max="6" width="10.8515625" style="0" customWidth="1"/>
    <col min="7" max="7" width="6.7109375" style="0" customWidth="1"/>
    <col min="8" max="8" width="10.7109375" style="0" customWidth="1"/>
  </cols>
  <sheetData>
    <row r="1" spans="1:5" ht="18.75" customHeight="1">
      <c r="A1" s="35" t="s">
        <v>6</v>
      </c>
      <c r="B1" s="36"/>
      <c r="C1" s="37"/>
      <c r="D1" s="37"/>
      <c r="E1" s="37"/>
    </row>
    <row r="3" spans="1:2" ht="12.75">
      <c r="A3" s="1" t="s">
        <v>7</v>
      </c>
      <c r="B3" s="1"/>
    </row>
    <row r="4" spans="1:8" ht="12.75" customHeight="1">
      <c r="A4" s="39" t="s">
        <v>21</v>
      </c>
      <c r="B4" s="39"/>
      <c r="C4" s="39"/>
      <c r="D4" s="39"/>
      <c r="E4" s="39"/>
      <c r="F4" s="39"/>
      <c r="G4" s="39"/>
      <c r="H4" s="39"/>
    </row>
    <row r="5" spans="1:8" ht="52.5" customHeight="1">
      <c r="A5" s="27" t="s">
        <v>10</v>
      </c>
      <c r="B5" s="28" t="s">
        <v>22</v>
      </c>
      <c r="C5" s="28" t="s">
        <v>11</v>
      </c>
      <c r="D5" s="28" t="s">
        <v>12</v>
      </c>
      <c r="E5" s="29" t="s">
        <v>13</v>
      </c>
      <c r="F5" s="29" t="s">
        <v>19</v>
      </c>
      <c r="G5" s="29" t="s">
        <v>9</v>
      </c>
      <c r="H5" s="29" t="s">
        <v>14</v>
      </c>
    </row>
    <row r="6" spans="1:8" ht="16.5" customHeight="1">
      <c r="A6" s="9" t="s">
        <v>8</v>
      </c>
      <c r="B6" s="20">
        <f>SUM(B7:B8)</f>
        <v>487697</v>
      </c>
      <c r="C6" s="11"/>
      <c r="D6" s="11"/>
      <c r="E6" s="26">
        <f>SUM(E7:E8)</f>
        <v>4016.055</v>
      </c>
      <c r="F6" s="12"/>
      <c r="G6" s="12"/>
      <c r="H6" s="12"/>
    </row>
    <row r="7" spans="1:8" s="4" customFormat="1" ht="16.5" customHeight="1">
      <c r="A7" s="10" t="s">
        <v>15</v>
      </c>
      <c r="B7" s="19">
        <v>486741</v>
      </c>
      <c r="C7" s="31">
        <v>0.48564</v>
      </c>
      <c r="D7" s="31">
        <v>0.51344</v>
      </c>
      <c r="E7" s="3">
        <v>4007.506</v>
      </c>
      <c r="F7" s="13"/>
      <c r="G7" s="13"/>
      <c r="H7" s="13"/>
    </row>
    <row r="8" spans="1:8" ht="13.5" customHeight="1">
      <c r="A8" s="2" t="s">
        <v>16</v>
      </c>
      <c r="B8" s="19">
        <v>956</v>
      </c>
      <c r="C8" s="32">
        <v>0.69351</v>
      </c>
      <c r="D8" s="32">
        <v>0.30684</v>
      </c>
      <c r="E8" s="3">
        <v>8.549</v>
      </c>
      <c r="F8" s="13"/>
      <c r="G8" s="13"/>
      <c r="H8" s="13"/>
    </row>
    <row r="9" spans="1:12" s="1" customFormat="1" ht="16.5" customHeight="1">
      <c r="A9" s="5" t="s">
        <v>18</v>
      </c>
      <c r="B9" s="21">
        <f>SUM(B10:B13)</f>
        <v>440303</v>
      </c>
      <c r="C9" s="14"/>
      <c r="D9" s="14"/>
      <c r="E9" s="24">
        <f>SUM(E10:E13)</f>
        <v>7932.495</v>
      </c>
      <c r="F9" s="24">
        <f>SUM(F10:F13)</f>
        <v>1850.055</v>
      </c>
      <c r="G9" s="24">
        <f>SUM(G10:G13)</f>
        <v>356.569</v>
      </c>
      <c r="H9" s="24">
        <f>SUM(H10:H13)</f>
        <v>10395.009</v>
      </c>
      <c r="L9" s="25"/>
    </row>
    <row r="10" spans="1:8" ht="13.5" customHeight="1">
      <c r="A10" s="2" t="s">
        <v>0</v>
      </c>
      <c r="B10" s="22">
        <v>22912</v>
      </c>
      <c r="C10" s="33">
        <v>0.73987</v>
      </c>
      <c r="D10" s="33">
        <v>0.26013</v>
      </c>
      <c r="E10" s="23">
        <v>429.855</v>
      </c>
      <c r="F10" s="23">
        <v>100.253</v>
      </c>
      <c r="G10" s="23">
        <v>41.31</v>
      </c>
      <c r="H10" s="23">
        <v>82.588</v>
      </c>
    </row>
    <row r="11" spans="1:8" ht="13.5" customHeight="1">
      <c r="A11" s="2" t="s">
        <v>1</v>
      </c>
      <c r="B11" s="22">
        <v>90628</v>
      </c>
      <c r="C11" s="33">
        <v>0.65276</v>
      </c>
      <c r="D11" s="33">
        <v>0.34724</v>
      </c>
      <c r="E11" s="23">
        <v>1550.467</v>
      </c>
      <c r="F11" s="23">
        <v>361.608</v>
      </c>
      <c r="G11" s="23">
        <v>97.985</v>
      </c>
      <c r="H11" s="23">
        <v>1071.405</v>
      </c>
    </row>
    <row r="12" spans="1:8" ht="13.5" customHeight="1">
      <c r="A12" s="2" t="s">
        <v>2</v>
      </c>
      <c r="B12" s="22">
        <v>299156</v>
      </c>
      <c r="C12" s="33">
        <v>0.59888</v>
      </c>
      <c r="D12" s="33">
        <v>0.40112</v>
      </c>
      <c r="E12" s="23">
        <v>5532.384</v>
      </c>
      <c r="F12" s="23">
        <v>1290.289</v>
      </c>
      <c r="G12" s="23">
        <v>215.743</v>
      </c>
      <c r="H12" s="23">
        <v>7774.138</v>
      </c>
    </row>
    <row r="13" spans="1:8" ht="13.5" customHeight="1">
      <c r="A13" s="2" t="s">
        <v>3</v>
      </c>
      <c r="B13" s="19">
        <v>27607</v>
      </c>
      <c r="C13" s="31">
        <v>0.60253</v>
      </c>
      <c r="D13" s="31">
        <v>0.39747</v>
      </c>
      <c r="E13" s="23">
        <v>419.789</v>
      </c>
      <c r="F13" s="23">
        <v>97.905</v>
      </c>
      <c r="G13" s="23">
        <v>1.531</v>
      </c>
      <c r="H13" s="23">
        <v>1466.878</v>
      </c>
    </row>
    <row r="14" spans="1:8" s="1" customFormat="1" ht="28.5" customHeight="1">
      <c r="A14" s="6" t="s">
        <v>17</v>
      </c>
      <c r="B14" s="14"/>
      <c r="C14" s="14"/>
      <c r="D14" s="14"/>
      <c r="E14" s="18">
        <v>4854.616</v>
      </c>
      <c r="F14" s="15"/>
      <c r="G14" s="15"/>
      <c r="H14" s="15"/>
    </row>
    <row r="15" spans="1:8" s="1" customFormat="1" ht="28.5" customHeight="1">
      <c r="A15" s="7" t="s">
        <v>5</v>
      </c>
      <c r="B15" s="21">
        <v>512</v>
      </c>
      <c r="C15" s="34">
        <v>0.49414</v>
      </c>
      <c r="D15" s="34">
        <v>0.50585</v>
      </c>
      <c r="E15" s="18">
        <v>44.683</v>
      </c>
      <c r="F15" s="15"/>
      <c r="G15" s="15"/>
      <c r="H15" s="15"/>
    </row>
    <row r="16" spans="1:8" s="1" customFormat="1" ht="16.5" customHeight="1">
      <c r="A16" s="8" t="s">
        <v>4</v>
      </c>
      <c r="B16" s="16">
        <f>B6+B9+B15</f>
        <v>928512</v>
      </c>
      <c r="C16" s="17"/>
      <c r="D16" s="17"/>
      <c r="E16" s="17">
        <f>E6+E9+E14+E15</f>
        <v>16847.849</v>
      </c>
      <c r="F16" s="17">
        <f>F9</f>
        <v>1850.055</v>
      </c>
      <c r="G16" s="17">
        <f>G9</f>
        <v>356.569</v>
      </c>
      <c r="H16" s="17">
        <f>H7+H9+H14+H15</f>
        <v>10395.009</v>
      </c>
    </row>
    <row r="17" spans="1:8" ht="95.25" customHeight="1">
      <c r="A17" s="38" t="s">
        <v>20</v>
      </c>
      <c r="B17" s="38"/>
      <c r="C17" s="38"/>
      <c r="D17" s="38"/>
      <c r="E17" s="38"/>
      <c r="F17" s="38"/>
      <c r="G17" s="38"/>
      <c r="H17" s="38"/>
    </row>
    <row r="22" ht="12.75">
      <c r="C22" s="30"/>
    </row>
  </sheetData>
  <sheetProtection/>
  <mergeCells count="3">
    <mergeCell ref="A1:E1"/>
    <mergeCell ref="A17:H17"/>
    <mergeCell ref="A4:H4"/>
  </mergeCells>
  <printOptions/>
  <pageMargins left="0.7874015748031497" right="0.3937007874015748" top="0.984251968503937" bottom="0.984251968503937" header="0.3937007874015748" footer="0.5118110236220472"/>
  <pageSetup firstPageNumber="17" useFirstPageNumber="1" horizontalDpi="600" verticalDpi="600" orientation="portrait" paperSize="9" r:id="rId1"/>
  <headerFooter alignWithMargins="0">
    <oddHeader>&amp;R&amp;"Arial,Fet"&amp;12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Kerstin Sellén-Johansson</dc:creator>
  <cp:keywords/>
  <dc:description/>
  <cp:lastModifiedBy>Olof Frænell</cp:lastModifiedBy>
  <cp:lastPrinted>2009-03-23T11:22:32Z</cp:lastPrinted>
  <dcterms:created xsi:type="dcterms:W3CDTF">2006-03-16T10:33:02Z</dcterms:created>
  <dcterms:modified xsi:type="dcterms:W3CDTF">2009-03-31T10:25:27Z</dcterms:modified>
  <cp:category/>
  <cp:version/>
  <cp:contentType/>
  <cp:contentStatus/>
</cp:coreProperties>
</file>