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760" activeTab="0"/>
  </bookViews>
  <sheets>
    <sheet name="4 Rg-bidrag " sheetId="1" r:id="rId1"/>
  </sheets>
  <definedNames>
    <definedName name="_xlnm.Print_Area" localSheetId="0">'4 Rg-bidrag '!$A$1:$G$117</definedName>
    <definedName name="wrn.Test._.2." hidden="1">{#N/A,#N/A,TRUE,"Shj kalenderhalv?r ";#N/A,#N/A,TRUE,"Shj kalender?r";#N/A,#N/A,TRUE,"Shj l?s?r";#N/A,#N/A,TRUE,"Sm kalenderhalv?r";#N/A,#N/A,TRUE,"Sm kalender?r ";#N/A,#N/A,TRUE,"Sm l?s?r";#N/A,#N/A,TRUE,"Vux kalenderhalv?r";#N/A,#N/A,TRUE,"Vux kalender?r";#N/A,#N/A,TRUE,"Vux l?s?r"}</definedName>
    <definedName name="wrn.test._.år1." hidden="1">{#N/A,#N/A,TRUE,"Shj kalenderhalv?r ";#N/A,#N/A,TRUE,"Shj kalender?r";#N/A,#N/A,TRUE,"Shj l?s?r"}</definedName>
  </definedNames>
  <calcPr fullCalcOnLoad="1"/>
</workbook>
</file>

<file path=xl/sharedStrings.xml><?xml version="1.0" encoding="utf-8"?>
<sst xmlns="http://schemas.openxmlformats.org/spreadsheetml/2006/main" count="127" uniqueCount="51">
  <si>
    <t>4     Bidrag till kostnader vid viss gymnasieutbildning (Rg-bidrag)</t>
  </si>
  <si>
    <t>Studieomfattningen för bidraget är heltid och skolformen är ungdomsgymnasium. 
Bidraget kan enbart fås för studier i Sverige.</t>
  </si>
  <si>
    <t>Tabell 4:1</t>
  </si>
  <si>
    <t>2007:1</t>
  </si>
  <si>
    <t>2007:2</t>
  </si>
  <si>
    <t>2008:1</t>
  </si>
  <si>
    <t>2008:2</t>
  </si>
  <si>
    <t>2009:1</t>
  </si>
  <si>
    <t>2009:2</t>
  </si>
  <si>
    <t>Produktionssystem</t>
  </si>
  <si>
    <t>Ekonomisystem</t>
  </si>
  <si>
    <t>1    Utbetalda belopp blir olika beroende på från vilket system de hämtas. När utbetalda belopp redovisas fördelat 
      på olika undergrupper hämtas siffrorna från CSN:s produktionssystem. Skillnaden mellan systemen beror på att 
      ekonomiavstämningen grundar sig på bokföringsdag, medan det i produktionssystemen är utbetalningsdagen 
      som styr till vilket kalenderhalvår eller kalenderår ett belopp tillhör.</t>
  </si>
  <si>
    <t>Tabell 4:2a</t>
  </si>
  <si>
    <t>Antal studerande med Rg-bidrag, fördelat på kön och kalenderhalvår</t>
  </si>
  <si>
    <t>Kvinnor</t>
  </si>
  <si>
    <t>Män</t>
  </si>
  <si>
    <t>Totalt</t>
  </si>
  <si>
    <t>Tabell 4:2b</t>
  </si>
  <si>
    <t>1    Produktionssystemets siffror skiljer sig något från ekonomisystemets (se fotnot i tabell 4:1).</t>
  </si>
  <si>
    <t>Tabell 4:3a</t>
  </si>
  <si>
    <t>Antal studerande med Rg-bidrag, fördelat på ålder, kön och kalenderhalvår</t>
  </si>
  <si>
    <t>16 år</t>
  </si>
  <si>
    <t>-</t>
  </si>
  <si>
    <t>17 år</t>
  </si>
  <si>
    <t>18 år</t>
  </si>
  <si>
    <t>19 år</t>
  </si>
  <si>
    <t>20 år</t>
  </si>
  <si>
    <t>21 år</t>
  </si>
  <si>
    <t>22 år och äldre</t>
  </si>
  <si>
    <t>Tabell 4:3b</t>
  </si>
  <si>
    <t>Tabell 4:4</t>
  </si>
  <si>
    <t>1    Utbetalda belopp blir olika beroende på från vilket system de hämtas. När utbetalda belopp redovisas
      fördelat på olika undergrupper hämtas siffrorna från CSN:s produktionssystem. Skillnaden mellan 
      systemen beror på att ekonomiavstämningen grundar sig på bokföringsdag, medan det i produktions-
      systemen är utbetalningsdagen som styr till vilket kalenderhalvår eller kalenderår ett belopp tillhör.</t>
  </si>
  <si>
    <t>Tabell 4:5a</t>
  </si>
  <si>
    <t>Antal studerande med Rg-bidrag, fördelat på kön och kalenderår</t>
  </si>
  <si>
    <t>Tabell 4:5b</t>
  </si>
  <si>
    <t>1    Produktionssystemets siffror skiljer sig något från ekonomisystemets (se fotnot i tabell 4:4).</t>
  </si>
  <si>
    <t>Tabell 4:6a</t>
  </si>
  <si>
    <t>Antal studerande med Rg-bidrag, fördelat på ålder och kön</t>
  </si>
  <si>
    <t>Tabell 4:6b</t>
  </si>
  <si>
    <t>1   Produktionssystemets siffror skiljer sig något från ekonomisystemets (se fotnot i tabell 4:4).</t>
  </si>
  <si>
    <t>Tabell 4:7</t>
  </si>
  <si>
    <t>Antal ansökningar om Rg-bidrag, fördelat på bifall och avslag</t>
  </si>
  <si>
    <t>Antal ansökningar</t>
  </si>
  <si>
    <t>Bifall</t>
  </si>
  <si>
    <t>Avslag</t>
  </si>
  <si>
    <r>
      <t>Utbetalt Rg-bidrag, fördelat på produktionssystem, ekonomisystem och kalenderhalvår, miljoner kronor</t>
    </r>
    <r>
      <rPr>
        <b/>
        <vertAlign val="superscript"/>
        <sz val="10"/>
        <rFont val="Arial"/>
        <family val="2"/>
      </rPr>
      <t>1</t>
    </r>
  </si>
  <si>
    <r>
      <t>Utbetalda belopp för Rg-bidrag, fördelat på kön och kalenderhalvår, miljoner kronor</t>
    </r>
    <r>
      <rPr>
        <b/>
        <vertAlign val="superscript"/>
        <sz val="10"/>
        <rFont val="Arial"/>
        <family val="2"/>
      </rPr>
      <t>1</t>
    </r>
  </si>
  <si>
    <r>
      <t>Utbetalda belopp i Rg-bidrag, fördelat på ålder, kön och kalenderhalvår, miljoner kronor</t>
    </r>
    <r>
      <rPr>
        <b/>
        <vertAlign val="superscript"/>
        <sz val="10"/>
        <rFont val="Arial"/>
        <family val="2"/>
      </rPr>
      <t>1</t>
    </r>
  </si>
  <si>
    <r>
      <t>Utbetalt Rg-bidrag, fördelat på produktionssystem, ekonomisystem 
och kalenderår, miljoner kronor</t>
    </r>
    <r>
      <rPr>
        <b/>
        <vertAlign val="superscript"/>
        <sz val="10"/>
        <rFont val="Arial"/>
        <family val="2"/>
      </rPr>
      <t>1</t>
    </r>
  </si>
  <si>
    <r>
      <t>Utbetalda belopp för Rg-bidrag, fördelat på kön och kalenderår, miljoner kronor</t>
    </r>
    <r>
      <rPr>
        <b/>
        <vertAlign val="superscript"/>
        <sz val="10"/>
        <rFont val="Arial"/>
        <family val="2"/>
      </rPr>
      <t>1</t>
    </r>
  </si>
  <si>
    <r>
      <t>Utbetalda belopp för Rg-bidrag, fördelat på ålder och kön, miljoner kronor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</si>
</sst>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#,##0.0"/>
    <numFmt numFmtId="166" formatCode="0.0"/>
    <numFmt numFmtId="167" formatCode="0.0000"/>
    <numFmt numFmtId="168" formatCode="0.000"/>
    <numFmt numFmtId="169" formatCode="_-* #,##0.0\ _k_r_-;\-* #,##0.0\ _k_r_-;_-* &quot;-&quot;??\ _k_r_-;_-@_-"/>
    <numFmt numFmtId="170" formatCode="0.00000"/>
    <numFmt numFmtId="171" formatCode="#,##0.000"/>
    <numFmt numFmtId="172" formatCode="_-* #,##0.0\ _k_r_-;\-* #,##0.0\ _k_r_-;_-* &quot;-&quot;?\ _k_r_-;_-@_-"/>
    <numFmt numFmtId="173" formatCode="#,##0.0000"/>
    <numFmt numFmtId="174" formatCode="#,##0.00000"/>
    <numFmt numFmtId="175" formatCode="#,##0.000000"/>
    <numFmt numFmtId="176" formatCode="#,##0.0000000"/>
    <numFmt numFmtId="177" formatCode="0.0%"/>
    <numFmt numFmtId="178" formatCode="0.0\ %"/>
    <numFmt numFmtId="179" formatCode="0\ %"/>
    <numFmt numFmtId="180" formatCode="_-* #,##0\ _k_r_-;\-* #,##0\ _k_r_-;_-* &quot;-&quot;??\ _k_r_-;_-@_-"/>
    <numFmt numFmtId="181" formatCode="&quot;Ja&quot;;&quot;Ja&quot;;&quot;Nej&quot;"/>
    <numFmt numFmtId="182" formatCode="&quot;Sant&quot;;&quot;Sant&quot;;&quot;Falskt&quot;"/>
    <numFmt numFmtId="183" formatCode="&quot;På&quot;;&quot;På&quot;;&quot;Av&quot;"/>
    <numFmt numFmtId="184" formatCode="[$€-2]\ #,##0.00_);[Red]\([$€-2]\ #,##0.00\)"/>
    <numFmt numFmtId="185" formatCode="#,##0.0;&quot;-&quot;#,##0.0"/>
    <numFmt numFmtId="186" formatCode="0.000000"/>
    <numFmt numFmtId="187" formatCode="0.0000000"/>
    <numFmt numFmtId="188" formatCode="0.00000000"/>
    <numFmt numFmtId="189" formatCode="0.000000000"/>
    <numFmt numFmtId="190" formatCode="0.0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Garamond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10"/>
      <name val="Futura Book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inden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25" fillId="0" borderId="11" xfId="0" applyNumberFormat="1" applyFont="1" applyBorder="1" applyAlignment="1">
      <alignment horizontal="left"/>
    </xf>
    <xf numFmtId="49" fontId="25" fillId="0" borderId="11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165" fontId="25" fillId="0" borderId="0" xfId="0" applyNumberFormat="1" applyFont="1" applyFill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165" fontId="25" fillId="0" borderId="0" xfId="0" applyNumberFormat="1" applyFont="1" applyAlignment="1">
      <alignment/>
    </xf>
    <xf numFmtId="165" fontId="25" fillId="0" borderId="0" xfId="0" applyNumberFormat="1" applyFont="1" applyFill="1" applyAlignment="1">
      <alignment/>
    </xf>
    <xf numFmtId="0" fontId="26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1" xfId="0" applyFont="1" applyBorder="1" applyAlignment="1">
      <alignment horizontal="left"/>
    </xf>
    <xf numFmtId="0" fontId="25" fillId="0" borderId="0" xfId="0" applyFont="1" applyAlignment="1">
      <alignment/>
    </xf>
    <xf numFmtId="3" fontId="25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3" fillId="0" borderId="10" xfId="0" applyFont="1" applyBorder="1" applyAlignment="1">
      <alignment/>
    </xf>
    <xf numFmtId="49" fontId="25" fillId="0" borderId="11" xfId="0" applyNumberFormat="1" applyFont="1" applyBorder="1" applyAlignment="1">
      <alignment/>
    </xf>
    <xf numFmtId="165" fontId="25" fillId="0" borderId="0" xfId="0" applyNumberFormat="1" applyFont="1" applyAlignment="1">
      <alignment/>
    </xf>
    <xf numFmtId="165" fontId="25" fillId="0" borderId="0" xfId="0" applyNumberFormat="1" applyFont="1" applyFill="1" applyAlignment="1">
      <alignment/>
    </xf>
    <xf numFmtId="165" fontId="25" fillId="0" borderId="10" xfId="0" applyNumberFormat="1" applyFont="1" applyBorder="1" applyAlignment="1">
      <alignment/>
    </xf>
    <xf numFmtId="165" fontId="25" fillId="0" borderId="10" xfId="0" applyNumberFormat="1" applyFont="1" applyFill="1" applyBorder="1" applyAlignment="1">
      <alignment/>
    </xf>
    <xf numFmtId="0" fontId="26" fillId="0" borderId="12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wrapText="1"/>
    </xf>
    <xf numFmtId="49" fontId="25" fillId="0" borderId="12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 horizontal="right"/>
    </xf>
    <xf numFmtId="0" fontId="25" fillId="0" borderId="0" xfId="0" applyFont="1" applyBorder="1" applyAlignment="1">
      <alignment horizontal="left"/>
    </xf>
    <xf numFmtId="1" fontId="25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3" fillId="0" borderId="0" xfId="0" applyFont="1" applyBorder="1" applyAlignment="1">
      <alignment horizontal="left" wrapText="1"/>
    </xf>
    <xf numFmtId="165" fontId="25" fillId="0" borderId="0" xfId="0" applyNumberFormat="1" applyFont="1" applyAlignment="1">
      <alignment horizontal="right"/>
    </xf>
    <xf numFmtId="165" fontId="25" fillId="0" borderId="0" xfId="0" applyNumberFormat="1" applyFont="1" applyFill="1" applyAlignment="1">
      <alignment horizontal="right"/>
    </xf>
    <xf numFmtId="165" fontId="25" fillId="0" borderId="1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25" fillId="0" borderId="1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25" fillId="0" borderId="11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29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0" fontId="29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3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3" fillId="0" borderId="0" xfId="0" applyFont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30" fillId="0" borderId="0" xfId="0" applyFont="1" applyFill="1" applyAlignment="1">
      <alignment/>
    </xf>
    <xf numFmtId="0" fontId="0" fillId="0" borderId="11" xfId="0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32" fillId="0" borderId="0" xfId="0" applyFont="1" applyAlignment="1">
      <alignment/>
    </xf>
    <xf numFmtId="165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3" fontId="25" fillId="0" borderId="0" xfId="0" applyNumberFormat="1" applyFont="1" applyAlignment="1">
      <alignment/>
    </xf>
    <xf numFmtId="46" fontId="26" fillId="0" borderId="0" xfId="0" applyNumberFormat="1" applyFont="1" applyAlignment="1">
      <alignment wrapText="1"/>
    </xf>
    <xf numFmtId="46" fontId="0" fillId="0" borderId="0" xfId="0" applyNumberFormat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7"/>
  <sheetViews>
    <sheetView tabSelected="1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28.7109375" style="0" customWidth="1"/>
    <col min="2" max="7" width="9.7109375" style="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spans="1:7" ht="3.75" customHeight="1">
      <c r="A2" s="3"/>
      <c r="B2" s="4"/>
      <c r="C2" s="4"/>
      <c r="D2" s="4"/>
      <c r="E2" s="4"/>
      <c r="F2" s="4"/>
      <c r="G2" s="4"/>
    </row>
    <row r="3" spans="1:7" ht="24" customHeight="1">
      <c r="A3" s="5" t="s">
        <v>1</v>
      </c>
      <c r="B3" s="2"/>
      <c r="C3" s="2"/>
      <c r="D3" s="2"/>
      <c r="E3" s="2"/>
      <c r="F3" s="2"/>
      <c r="G3" s="2"/>
    </row>
    <row r="4" spans="1:10" ht="9" customHeight="1">
      <c r="A4" s="6"/>
      <c r="B4" s="6"/>
      <c r="C4" s="6"/>
      <c r="D4" s="6"/>
      <c r="E4" s="6"/>
      <c r="F4" s="7"/>
      <c r="G4" s="7"/>
      <c r="J4" s="8"/>
    </row>
    <row r="5" spans="1:10" ht="12.75" customHeight="1">
      <c r="A5" s="9" t="s">
        <v>2</v>
      </c>
      <c r="B5" s="9"/>
      <c r="C5" s="9"/>
      <c r="D5" s="9"/>
      <c r="E5" s="9"/>
      <c r="F5" s="9"/>
      <c r="J5" s="8"/>
    </row>
    <row r="6" spans="1:10" ht="27" customHeight="1">
      <c r="A6" s="10" t="s">
        <v>45</v>
      </c>
      <c r="B6" s="11"/>
      <c r="C6" s="11"/>
      <c r="D6" s="11"/>
      <c r="E6" s="11"/>
      <c r="F6" s="11"/>
      <c r="J6" s="8"/>
    </row>
    <row r="7" spans="1:7" ht="15" customHeight="1">
      <c r="A7" s="12"/>
      <c r="B7" s="13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</row>
    <row r="8" spans="1:7" ht="15.75" customHeight="1">
      <c r="A8" s="14" t="s">
        <v>9</v>
      </c>
      <c r="B8" s="15">
        <v>21.145473</v>
      </c>
      <c r="C8" s="16">
        <v>19.642468</v>
      </c>
      <c r="D8" s="15">
        <v>23.208</v>
      </c>
      <c r="E8" s="16">
        <v>20.68</v>
      </c>
      <c r="F8" s="15">
        <v>23.696268</v>
      </c>
      <c r="G8" s="16">
        <v>20.934115</v>
      </c>
    </row>
    <row r="9" spans="1:7" ht="12.75" customHeight="1">
      <c r="A9" s="17" t="s">
        <v>10</v>
      </c>
      <c r="B9" s="16">
        <v>21.329815</v>
      </c>
      <c r="C9" s="18">
        <v>20.973847</v>
      </c>
      <c r="D9" s="15">
        <v>23.649</v>
      </c>
      <c r="E9" s="19">
        <v>21.034</v>
      </c>
      <c r="F9" s="15">
        <v>22.83552269</v>
      </c>
      <c r="G9" s="19">
        <v>22.057047</v>
      </c>
    </row>
    <row r="10" spans="1:7" ht="48" customHeight="1">
      <c r="A10" s="20" t="s">
        <v>11</v>
      </c>
      <c r="B10" s="21"/>
      <c r="C10" s="21"/>
      <c r="D10" s="21"/>
      <c r="E10" s="21"/>
      <c r="F10" s="21"/>
      <c r="G10" s="21"/>
    </row>
    <row r="11" spans="1:5" ht="9" customHeight="1">
      <c r="A11" s="22"/>
      <c r="B11" s="7"/>
      <c r="C11" s="7"/>
      <c r="D11" s="7"/>
      <c r="E11" s="7"/>
    </row>
    <row r="12" spans="1:5" ht="9" customHeight="1">
      <c r="A12" s="22"/>
      <c r="B12" s="7"/>
      <c r="C12" s="7"/>
      <c r="D12" s="7"/>
      <c r="E12" s="7"/>
    </row>
    <row r="13" ht="12.75" customHeight="1">
      <c r="A13" s="9" t="s">
        <v>12</v>
      </c>
    </row>
    <row r="14" spans="1:7" ht="12.75" customHeight="1">
      <c r="A14" s="10" t="s">
        <v>13</v>
      </c>
      <c r="B14" s="23"/>
      <c r="C14" s="23"/>
      <c r="D14" s="23"/>
      <c r="E14" s="23"/>
      <c r="F14" s="23"/>
      <c r="G14" s="9"/>
    </row>
    <row r="15" spans="1:7" ht="12.75">
      <c r="A15" s="24"/>
      <c r="B15" s="13" t="s">
        <v>3</v>
      </c>
      <c r="C15" s="13" t="s">
        <v>4</v>
      </c>
      <c r="D15" s="13" t="s">
        <v>5</v>
      </c>
      <c r="E15" s="13" t="s">
        <v>6</v>
      </c>
      <c r="F15" s="13" t="s">
        <v>7</v>
      </c>
      <c r="G15" s="13" t="s">
        <v>8</v>
      </c>
    </row>
    <row r="16" spans="1:7" ht="15.75" customHeight="1">
      <c r="A16" s="25" t="s">
        <v>14</v>
      </c>
      <c r="B16" s="25">
        <v>169</v>
      </c>
      <c r="C16" s="25">
        <v>207</v>
      </c>
      <c r="D16" s="25">
        <v>178</v>
      </c>
      <c r="E16" s="25">
        <v>210</v>
      </c>
      <c r="F16" s="25">
        <v>195</v>
      </c>
      <c r="G16" s="25">
        <v>201</v>
      </c>
    </row>
    <row r="17" spans="1:7" ht="12.75" customHeight="1">
      <c r="A17" s="25" t="s">
        <v>15</v>
      </c>
      <c r="B17" s="25">
        <v>205</v>
      </c>
      <c r="C17" s="25">
        <v>242</v>
      </c>
      <c r="D17" s="25">
        <v>216</v>
      </c>
      <c r="E17" s="25">
        <v>214</v>
      </c>
      <c r="F17" s="25">
        <v>201</v>
      </c>
      <c r="G17" s="25">
        <v>209</v>
      </c>
    </row>
    <row r="18" spans="1:7" ht="15" customHeight="1">
      <c r="A18" s="17" t="s">
        <v>16</v>
      </c>
      <c r="B18" s="26">
        <f aca="true" t="shared" si="0" ref="B18:G18">SUM(B16:B17)</f>
        <v>374</v>
      </c>
      <c r="C18" s="26">
        <f t="shared" si="0"/>
        <v>449</v>
      </c>
      <c r="D18" s="26">
        <f t="shared" si="0"/>
        <v>394</v>
      </c>
      <c r="E18" s="26">
        <f t="shared" si="0"/>
        <v>424</v>
      </c>
      <c r="F18" s="26">
        <f t="shared" si="0"/>
        <v>396</v>
      </c>
      <c r="G18" s="26">
        <f t="shared" si="0"/>
        <v>410</v>
      </c>
    </row>
    <row r="19" spans="1:7" ht="9" customHeight="1">
      <c r="A19" s="27"/>
      <c r="B19" s="27"/>
      <c r="C19" s="27"/>
      <c r="D19" s="27"/>
      <c r="E19" s="27"/>
      <c r="F19" s="27"/>
      <c r="G19" s="27"/>
    </row>
    <row r="20" spans="1:7" ht="9" customHeight="1">
      <c r="A20" s="27"/>
      <c r="B20" s="27"/>
      <c r="C20" s="27"/>
      <c r="D20" s="27"/>
      <c r="E20" s="27"/>
      <c r="F20" s="27"/>
      <c r="G20" s="27"/>
    </row>
    <row r="21" spans="1:7" ht="12.75" customHeight="1">
      <c r="A21" s="9" t="s">
        <v>17</v>
      </c>
      <c r="B21" s="9"/>
      <c r="C21" s="9"/>
      <c r="D21" s="9"/>
      <c r="E21" s="9"/>
      <c r="F21" s="9"/>
      <c r="G21" s="9"/>
    </row>
    <row r="22" spans="1:7" ht="12.75" customHeight="1">
      <c r="A22" s="28" t="s">
        <v>46</v>
      </c>
      <c r="B22" s="28"/>
      <c r="C22" s="28"/>
      <c r="D22" s="28"/>
      <c r="E22" s="28"/>
      <c r="F22" s="28"/>
      <c r="G22" s="28"/>
    </row>
    <row r="23" spans="1:7" ht="12.75">
      <c r="A23" s="29"/>
      <c r="B23" s="13" t="s">
        <v>3</v>
      </c>
      <c r="C23" s="13" t="s">
        <v>4</v>
      </c>
      <c r="D23" s="13" t="s">
        <v>5</v>
      </c>
      <c r="E23" s="13" t="s">
        <v>6</v>
      </c>
      <c r="F23" s="13" t="s">
        <v>7</v>
      </c>
      <c r="G23" s="13" t="s">
        <v>8</v>
      </c>
    </row>
    <row r="24" spans="1:7" ht="15.75" customHeight="1">
      <c r="A24" s="25" t="s">
        <v>14</v>
      </c>
      <c r="B24" s="30">
        <v>9.255005</v>
      </c>
      <c r="C24" s="30">
        <v>8.76913</v>
      </c>
      <c r="D24" s="31">
        <v>10.196</v>
      </c>
      <c r="E24" s="31">
        <v>10.347</v>
      </c>
      <c r="F24" s="31">
        <v>11.66619</v>
      </c>
      <c r="G24" s="31">
        <v>10.259095</v>
      </c>
    </row>
    <row r="25" spans="1:7" ht="12.75" customHeight="1">
      <c r="A25" s="25" t="s">
        <v>15</v>
      </c>
      <c r="B25" s="30">
        <v>11.890468000000002</v>
      </c>
      <c r="C25" s="30">
        <v>10.8733386</v>
      </c>
      <c r="D25" s="31">
        <v>13.011</v>
      </c>
      <c r="E25" s="31">
        <v>10.332</v>
      </c>
      <c r="F25" s="31">
        <v>12.030078</v>
      </c>
      <c r="G25" s="31">
        <v>10.67502</v>
      </c>
    </row>
    <row r="26" spans="1:7" ht="15.75" customHeight="1">
      <c r="A26" s="17" t="s">
        <v>16</v>
      </c>
      <c r="B26" s="32">
        <f aca="true" t="shared" si="1" ref="B26:G26">SUM(B24:B25)</f>
        <v>21.145473000000003</v>
      </c>
      <c r="C26" s="32">
        <f t="shared" si="1"/>
        <v>19.6424686</v>
      </c>
      <c r="D26" s="32">
        <f t="shared" si="1"/>
        <v>23.207</v>
      </c>
      <c r="E26" s="32">
        <f t="shared" si="1"/>
        <v>20.679000000000002</v>
      </c>
      <c r="F26" s="33">
        <f t="shared" si="1"/>
        <v>23.696268</v>
      </c>
      <c r="G26" s="33">
        <f t="shared" si="1"/>
        <v>20.934115</v>
      </c>
    </row>
    <row r="27" spans="1:7" ht="13.5" customHeight="1">
      <c r="A27" s="34" t="s">
        <v>18</v>
      </c>
      <c r="B27" s="34"/>
      <c r="C27" s="34"/>
      <c r="D27" s="34"/>
      <c r="E27" s="34"/>
      <c r="F27" s="34"/>
      <c r="G27" s="34"/>
    </row>
    <row r="28" spans="1:7" ht="9" customHeight="1">
      <c r="A28" s="35"/>
      <c r="B28" s="35"/>
      <c r="C28" s="35"/>
      <c r="D28" s="35"/>
      <c r="E28" s="35"/>
      <c r="F28" s="35"/>
      <c r="G28" s="35"/>
    </row>
    <row r="29" spans="1:5" ht="9" customHeight="1">
      <c r="A29" s="36"/>
      <c r="B29" s="37"/>
      <c r="C29" s="37"/>
      <c r="D29" s="37"/>
      <c r="E29" s="36"/>
    </row>
    <row r="30" spans="1:7" ht="12.75" customHeight="1">
      <c r="A30" s="9" t="s">
        <v>19</v>
      </c>
      <c r="B30" s="9"/>
      <c r="C30" s="9"/>
      <c r="D30" s="9"/>
      <c r="E30" s="9"/>
      <c r="F30" s="9"/>
      <c r="G30" s="9"/>
    </row>
    <row r="31" spans="1:7" ht="12.75" customHeight="1">
      <c r="A31" s="38" t="s">
        <v>20</v>
      </c>
      <c r="B31" s="39"/>
      <c r="C31" s="39"/>
      <c r="D31" s="39"/>
      <c r="E31" s="39"/>
      <c r="F31" s="39"/>
      <c r="G31" s="40"/>
    </row>
    <row r="32" spans="1:7" ht="12.75">
      <c r="A32" s="41"/>
      <c r="B32" s="42" t="s">
        <v>7</v>
      </c>
      <c r="C32" s="42"/>
      <c r="D32" s="42"/>
      <c r="E32" s="42" t="s">
        <v>8</v>
      </c>
      <c r="F32" s="42"/>
      <c r="G32" s="42"/>
    </row>
    <row r="33" spans="1:7" ht="13.5" customHeight="1">
      <c r="A33" s="43"/>
      <c r="B33" s="44" t="s">
        <v>14</v>
      </c>
      <c r="C33" s="44" t="s">
        <v>15</v>
      </c>
      <c r="D33" s="44" t="s">
        <v>16</v>
      </c>
      <c r="E33" s="44" t="s">
        <v>14</v>
      </c>
      <c r="F33" s="44" t="s">
        <v>15</v>
      </c>
      <c r="G33" s="44" t="s">
        <v>16</v>
      </c>
    </row>
    <row r="34" spans="1:7" ht="15.75" customHeight="1">
      <c r="A34" s="45" t="s">
        <v>21</v>
      </c>
      <c r="B34" s="46" t="s">
        <v>22</v>
      </c>
      <c r="C34" s="46" t="s">
        <v>22</v>
      </c>
      <c r="D34" s="46" t="s">
        <v>22</v>
      </c>
      <c r="E34" s="47">
        <v>29</v>
      </c>
      <c r="F34" s="47">
        <v>18</v>
      </c>
      <c r="G34" s="47">
        <f aca="true" t="shared" si="2" ref="G34:G41">SUM(E34:F34)</f>
        <v>47</v>
      </c>
    </row>
    <row r="35" spans="1:7" ht="12.75" customHeight="1">
      <c r="A35" s="45" t="s">
        <v>23</v>
      </c>
      <c r="B35" s="47">
        <v>29</v>
      </c>
      <c r="C35" s="47">
        <v>16</v>
      </c>
      <c r="D35" s="47">
        <f aca="true" t="shared" si="3" ref="D35:D41">SUM(B35:C35)</f>
        <v>45</v>
      </c>
      <c r="E35" s="47">
        <v>46</v>
      </c>
      <c r="F35" s="47">
        <v>38</v>
      </c>
      <c r="G35" s="47">
        <f t="shared" si="2"/>
        <v>84</v>
      </c>
    </row>
    <row r="36" spans="1:7" ht="12.75" customHeight="1">
      <c r="A36" s="45" t="s">
        <v>24</v>
      </c>
      <c r="B36" s="47">
        <v>56</v>
      </c>
      <c r="C36" s="47">
        <v>43</v>
      </c>
      <c r="D36" s="47">
        <f t="shared" si="3"/>
        <v>99</v>
      </c>
      <c r="E36" s="47">
        <v>60</v>
      </c>
      <c r="F36" s="47">
        <v>49</v>
      </c>
      <c r="G36" s="47">
        <f t="shared" si="2"/>
        <v>109</v>
      </c>
    </row>
    <row r="37" spans="1:7" ht="12.75" customHeight="1">
      <c r="A37" s="45" t="s">
        <v>25</v>
      </c>
      <c r="B37" s="47">
        <v>49</v>
      </c>
      <c r="C37" s="47">
        <v>64</v>
      </c>
      <c r="D37" s="47">
        <f t="shared" si="3"/>
        <v>113</v>
      </c>
      <c r="E37" s="47">
        <v>41</v>
      </c>
      <c r="F37" s="47">
        <v>51</v>
      </c>
      <c r="G37" s="47">
        <f t="shared" si="2"/>
        <v>92</v>
      </c>
    </row>
    <row r="38" spans="1:7" ht="12.75" customHeight="1">
      <c r="A38" s="45" t="s">
        <v>26</v>
      </c>
      <c r="B38" s="47">
        <v>35</v>
      </c>
      <c r="C38" s="47">
        <v>48</v>
      </c>
      <c r="D38" s="47">
        <f t="shared" si="3"/>
        <v>83</v>
      </c>
      <c r="E38" s="47">
        <v>18</v>
      </c>
      <c r="F38" s="47">
        <v>38</v>
      </c>
      <c r="G38" s="47">
        <f t="shared" si="2"/>
        <v>56</v>
      </c>
    </row>
    <row r="39" spans="1:7" ht="12.75" customHeight="1">
      <c r="A39" s="48" t="s">
        <v>27</v>
      </c>
      <c r="B39" s="47">
        <v>15</v>
      </c>
      <c r="C39" s="47">
        <v>20</v>
      </c>
      <c r="D39" s="47">
        <f t="shared" si="3"/>
        <v>35</v>
      </c>
      <c r="E39" s="47">
        <v>3</v>
      </c>
      <c r="F39" s="47">
        <v>11</v>
      </c>
      <c r="G39" s="47">
        <f t="shared" si="2"/>
        <v>14</v>
      </c>
    </row>
    <row r="40" spans="1:7" ht="12.75" customHeight="1">
      <c r="A40" s="45" t="s">
        <v>28</v>
      </c>
      <c r="B40" s="47">
        <v>11</v>
      </c>
      <c r="C40" s="47">
        <v>10</v>
      </c>
      <c r="D40" s="47">
        <f t="shared" si="3"/>
        <v>21</v>
      </c>
      <c r="E40" s="47">
        <v>4</v>
      </c>
      <c r="F40" s="47">
        <v>4</v>
      </c>
      <c r="G40" s="47">
        <f t="shared" si="2"/>
        <v>8</v>
      </c>
    </row>
    <row r="41" spans="1:9" ht="15.75" customHeight="1">
      <c r="A41" s="17" t="s">
        <v>16</v>
      </c>
      <c r="B41" s="49">
        <f>SUM(B34:B40)</f>
        <v>195</v>
      </c>
      <c r="C41" s="49">
        <f>SUM(C34:C40)</f>
        <v>201</v>
      </c>
      <c r="D41" s="49">
        <f t="shared" si="3"/>
        <v>396</v>
      </c>
      <c r="E41" s="49">
        <f>SUM(E34:E40)</f>
        <v>201</v>
      </c>
      <c r="F41" s="49">
        <f>SUM(F34:F40)</f>
        <v>209</v>
      </c>
      <c r="G41" s="49">
        <f t="shared" si="2"/>
        <v>410</v>
      </c>
      <c r="I41" s="50"/>
    </row>
    <row r="42" spans="1:7" ht="9" customHeight="1">
      <c r="A42" s="51"/>
      <c r="B42" s="52"/>
      <c r="C42" s="52"/>
      <c r="D42" s="52"/>
      <c r="E42" s="52"/>
      <c r="F42" s="52"/>
      <c r="G42" s="52"/>
    </row>
    <row r="43" spans="1:7" ht="9" customHeight="1">
      <c r="A43" s="53"/>
      <c r="B43" s="52"/>
      <c r="C43" s="52"/>
      <c r="D43" s="52"/>
      <c r="E43" s="52"/>
      <c r="F43" s="52"/>
      <c r="G43" s="52"/>
    </row>
    <row r="44" spans="1:7" ht="12.75" customHeight="1">
      <c r="A44" s="9" t="s">
        <v>29</v>
      </c>
      <c r="B44" s="9"/>
      <c r="C44" s="9"/>
      <c r="D44" s="9"/>
      <c r="E44" s="9"/>
      <c r="F44" s="9"/>
      <c r="G44" s="9"/>
    </row>
    <row r="45" spans="1:7" ht="12.75" customHeight="1">
      <c r="A45" s="54" t="s">
        <v>47</v>
      </c>
      <c r="B45" s="55"/>
      <c r="C45" s="55"/>
      <c r="D45" s="55"/>
      <c r="E45" s="55"/>
      <c r="F45" s="55"/>
      <c r="G45" s="56"/>
    </row>
    <row r="46" spans="1:7" ht="12.75">
      <c r="A46" s="41"/>
      <c r="B46" s="42" t="s">
        <v>7</v>
      </c>
      <c r="C46" s="42"/>
      <c r="D46" s="42"/>
      <c r="E46" s="42" t="s">
        <v>8</v>
      </c>
      <c r="F46" s="42"/>
      <c r="G46" s="42"/>
    </row>
    <row r="47" spans="1:7" ht="13.5" customHeight="1">
      <c r="A47" s="43"/>
      <c r="B47" s="44" t="s">
        <v>14</v>
      </c>
      <c r="C47" s="44" t="s">
        <v>15</v>
      </c>
      <c r="D47" s="44" t="s">
        <v>16</v>
      </c>
      <c r="E47" s="44" t="s">
        <v>14</v>
      </c>
      <c r="F47" s="44" t="s">
        <v>15</v>
      </c>
      <c r="G47" s="44" t="s">
        <v>16</v>
      </c>
    </row>
    <row r="48" spans="1:7" ht="15.75" customHeight="1">
      <c r="A48" s="45" t="s">
        <v>21</v>
      </c>
      <c r="B48" s="57" t="s">
        <v>22</v>
      </c>
      <c r="C48" s="58" t="s">
        <v>22</v>
      </c>
      <c r="D48" s="57" t="s">
        <v>22</v>
      </c>
      <c r="E48" s="57">
        <v>1.478088</v>
      </c>
      <c r="F48" s="57">
        <v>0.884911</v>
      </c>
      <c r="G48" s="57">
        <f aca="true" t="shared" si="4" ref="G48:G54">SUM(E48:F48)</f>
        <v>2.3629990000000003</v>
      </c>
    </row>
    <row r="49" spans="1:8" ht="12.75" customHeight="1">
      <c r="A49" s="45" t="s">
        <v>23</v>
      </c>
      <c r="B49" s="57">
        <v>1.854456</v>
      </c>
      <c r="C49" s="58">
        <v>0.868952</v>
      </c>
      <c r="D49" s="57">
        <f aca="true" t="shared" si="5" ref="D49:D54">SUM(B49:C49)</f>
        <v>2.723408</v>
      </c>
      <c r="E49" s="57">
        <v>2.71423</v>
      </c>
      <c r="F49" s="57">
        <v>2.149233</v>
      </c>
      <c r="G49" s="57">
        <f t="shared" si="4"/>
        <v>4.863463</v>
      </c>
      <c r="H49" s="30"/>
    </row>
    <row r="50" spans="1:8" ht="12.75" customHeight="1">
      <c r="A50" s="45" t="s">
        <v>24</v>
      </c>
      <c r="B50" s="57">
        <v>3.810192</v>
      </c>
      <c r="C50" s="58">
        <v>2.91548</v>
      </c>
      <c r="D50" s="57">
        <f t="shared" si="5"/>
        <v>6.725671999999999</v>
      </c>
      <c r="E50" s="57">
        <v>3.617273</v>
      </c>
      <c r="F50" s="57">
        <v>2.693118</v>
      </c>
      <c r="G50" s="57">
        <f t="shared" si="4"/>
        <v>6.310391</v>
      </c>
      <c r="H50" s="30"/>
    </row>
    <row r="51" spans="1:8" ht="12.75" customHeight="1">
      <c r="A51" s="45" t="s">
        <v>25</v>
      </c>
      <c r="B51" s="57">
        <v>3.200955</v>
      </c>
      <c r="C51" s="58">
        <v>3.712529</v>
      </c>
      <c r="D51" s="57">
        <f t="shared" si="5"/>
        <v>6.913484</v>
      </c>
      <c r="E51" s="57">
        <v>1.74444</v>
      </c>
      <c r="F51" s="57">
        <v>2.207122</v>
      </c>
      <c r="G51" s="57">
        <f t="shared" si="4"/>
        <v>3.951562</v>
      </c>
      <c r="H51" s="30"/>
    </row>
    <row r="52" spans="1:8" ht="12.75" customHeight="1">
      <c r="A52" s="45" t="s">
        <v>26</v>
      </c>
      <c r="B52" s="57">
        <v>1.658477</v>
      </c>
      <c r="C52" s="58">
        <v>2.939581</v>
      </c>
      <c r="D52" s="57">
        <f t="shared" si="5"/>
        <v>4.598058</v>
      </c>
      <c r="E52" s="57">
        <v>0.553395</v>
      </c>
      <c r="F52" s="57">
        <v>2.102439</v>
      </c>
      <c r="G52" s="57">
        <f t="shared" si="4"/>
        <v>2.655834</v>
      </c>
      <c r="H52" s="30"/>
    </row>
    <row r="53" spans="1:8" ht="12.75" customHeight="1">
      <c r="A53" s="48" t="s">
        <v>27</v>
      </c>
      <c r="B53" s="57">
        <v>0.549329</v>
      </c>
      <c r="C53" s="58">
        <v>1.083104</v>
      </c>
      <c r="D53" s="57">
        <f t="shared" si="5"/>
        <v>1.632433</v>
      </c>
      <c r="E53" s="57">
        <v>0.012537</v>
      </c>
      <c r="F53" s="57">
        <v>0.49567</v>
      </c>
      <c r="G53" s="57">
        <f t="shared" si="4"/>
        <v>0.508207</v>
      </c>
      <c r="H53" s="30"/>
    </row>
    <row r="54" spans="1:8" ht="12.75" customHeight="1">
      <c r="A54" s="45" t="s">
        <v>28</v>
      </c>
      <c r="B54" s="57">
        <v>0.592781</v>
      </c>
      <c r="C54" s="58">
        <v>0.510432</v>
      </c>
      <c r="D54" s="57">
        <f t="shared" si="5"/>
        <v>1.103213</v>
      </c>
      <c r="E54" s="57">
        <v>0.139132</v>
      </c>
      <c r="F54" s="57">
        <v>0.142527</v>
      </c>
      <c r="G54" s="57">
        <f t="shared" si="4"/>
        <v>0.281659</v>
      </c>
      <c r="H54" s="30"/>
    </row>
    <row r="55" spans="1:9" ht="15.75" customHeight="1">
      <c r="A55" s="17" t="s">
        <v>16</v>
      </c>
      <c r="B55" s="59">
        <f>SUM(B49:B54)</f>
        <v>11.66619</v>
      </c>
      <c r="C55" s="59">
        <f>SUM(C49:C54)</f>
        <v>12.030078</v>
      </c>
      <c r="D55" s="59">
        <f>SUM(D49:D54)</f>
        <v>23.696268</v>
      </c>
      <c r="E55" s="59">
        <f>SUM(E48:E54)</f>
        <v>10.259095</v>
      </c>
      <c r="F55" s="59">
        <f>SUM(F48:F54)</f>
        <v>10.67502</v>
      </c>
      <c r="G55" s="59">
        <f>SUM(G48:G54)</f>
        <v>20.934115</v>
      </c>
      <c r="H55" s="30"/>
      <c r="I55" s="60"/>
    </row>
    <row r="56" spans="1:7" ht="13.5" customHeight="1">
      <c r="A56" s="34" t="s">
        <v>18</v>
      </c>
      <c r="B56" s="61"/>
      <c r="C56" s="61"/>
      <c r="D56" s="61"/>
      <c r="E56" s="61"/>
      <c r="F56" s="61"/>
      <c r="G56" s="61"/>
    </row>
    <row r="58" ht="15.75" customHeight="1"/>
    <row r="59" spans="1:13" ht="12.75">
      <c r="A59" s="9" t="s">
        <v>30</v>
      </c>
      <c r="B59" s="9"/>
      <c r="C59" s="9"/>
      <c r="D59" s="9"/>
      <c r="E59" s="9"/>
      <c r="F59" s="9"/>
      <c r="G59" s="53"/>
      <c r="H59" s="53"/>
      <c r="I59" s="53"/>
      <c r="J59" s="53"/>
      <c r="K59" s="53"/>
      <c r="L59" s="53"/>
      <c r="M59" s="62"/>
    </row>
    <row r="60" spans="1:13" ht="27" customHeight="1">
      <c r="A60" s="63" t="s">
        <v>48</v>
      </c>
      <c r="B60" s="2"/>
      <c r="C60" s="2"/>
      <c r="D60" s="2"/>
      <c r="E60" s="2"/>
      <c r="F60" s="2"/>
      <c r="G60" s="64"/>
      <c r="H60" s="64"/>
      <c r="I60" s="64"/>
      <c r="J60" s="64"/>
      <c r="K60" s="65"/>
      <c r="L60" s="65"/>
      <c r="M60" s="62"/>
    </row>
    <row r="61" spans="1:13" ht="12.75">
      <c r="A61" s="66"/>
      <c r="B61" s="67">
        <v>2007</v>
      </c>
      <c r="C61" s="67">
        <v>2008</v>
      </c>
      <c r="D61" s="67">
        <v>2009</v>
      </c>
      <c r="E61" s="68"/>
      <c r="F61" s="68"/>
      <c r="G61" s="69"/>
      <c r="H61" s="68"/>
      <c r="I61" s="68"/>
      <c r="J61" s="68"/>
      <c r="K61" s="68"/>
      <c r="L61" s="68"/>
      <c r="M61" s="68"/>
    </row>
    <row r="62" spans="1:13" ht="15.75" customHeight="1">
      <c r="A62" s="14" t="s">
        <v>9</v>
      </c>
      <c r="B62" s="30">
        <v>40.787941000000004</v>
      </c>
      <c r="C62" s="30">
        <v>43.888</v>
      </c>
      <c r="D62" s="30">
        <v>44.630383</v>
      </c>
      <c r="E62" s="68"/>
      <c r="F62" s="68"/>
      <c r="G62" s="69"/>
      <c r="H62" s="68"/>
      <c r="I62" s="68"/>
      <c r="J62" s="68"/>
      <c r="K62" s="68"/>
      <c r="L62" s="68"/>
      <c r="M62" s="68"/>
    </row>
    <row r="63" spans="1:13" ht="12.75">
      <c r="A63" s="17" t="s">
        <v>10</v>
      </c>
      <c r="B63" s="32">
        <v>42.303662</v>
      </c>
      <c r="C63" s="32">
        <v>44.683</v>
      </c>
      <c r="D63" s="32">
        <v>44.89256969</v>
      </c>
      <c r="E63" s="70"/>
      <c r="F63" s="70"/>
      <c r="G63" s="69"/>
      <c r="H63" s="71"/>
      <c r="I63" s="71"/>
      <c r="J63" s="71"/>
      <c r="K63" s="71"/>
      <c r="L63" s="71"/>
      <c r="M63" s="71"/>
    </row>
    <row r="64" spans="1:31" ht="48" customHeight="1">
      <c r="A64" s="72" t="s">
        <v>31</v>
      </c>
      <c r="B64" s="72"/>
      <c r="C64" s="72"/>
      <c r="D64" s="72"/>
      <c r="E64" s="72"/>
      <c r="F64" s="72"/>
      <c r="G64" s="65"/>
      <c r="H64" s="73"/>
      <c r="I64" s="73"/>
      <c r="J64" s="73"/>
      <c r="K64" s="73"/>
      <c r="L64" s="73"/>
      <c r="M64" s="7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13" ht="9" customHeight="1">
      <c r="A65" s="74"/>
      <c r="B65" s="75"/>
      <c r="C65" s="76"/>
      <c r="D65" s="76"/>
      <c r="E65" s="62"/>
      <c r="F65" s="77"/>
      <c r="G65" s="78"/>
      <c r="H65" s="79"/>
      <c r="I65" s="79"/>
      <c r="J65" s="79"/>
      <c r="K65" s="79"/>
      <c r="L65" s="79"/>
      <c r="M65" s="79"/>
    </row>
    <row r="66" spans="5:13" ht="9" customHeight="1">
      <c r="E66" s="80"/>
      <c r="F66" s="81"/>
      <c r="G66" s="82"/>
      <c r="H66" s="83"/>
      <c r="I66" s="83"/>
      <c r="J66" s="83"/>
      <c r="K66" s="83"/>
      <c r="L66" s="83"/>
      <c r="M66" s="83"/>
    </row>
    <row r="67" spans="1:7" ht="12.75">
      <c r="A67" s="9" t="s">
        <v>32</v>
      </c>
      <c r="B67" s="84"/>
      <c r="C67" s="84"/>
      <c r="D67" s="7"/>
      <c r="E67" s="7"/>
      <c r="F67" s="85"/>
      <c r="G67" s="85"/>
    </row>
    <row r="68" spans="1:7" ht="12.75">
      <c r="A68" s="63" t="s">
        <v>33</v>
      </c>
      <c r="B68" s="86"/>
      <c r="C68" s="86"/>
      <c r="D68" s="86"/>
      <c r="E68" s="87"/>
      <c r="F68" s="7"/>
      <c r="G68" s="7"/>
    </row>
    <row r="69" spans="1:7" ht="12.75">
      <c r="A69" s="67"/>
      <c r="B69" s="67">
        <v>2007</v>
      </c>
      <c r="C69" s="67">
        <v>2008</v>
      </c>
      <c r="D69" s="67">
        <v>2009</v>
      </c>
      <c r="E69" s="7"/>
      <c r="F69" s="7"/>
      <c r="G69" s="7"/>
    </row>
    <row r="70" spans="1:5" ht="15.75" customHeight="1">
      <c r="A70" s="25" t="s">
        <v>14</v>
      </c>
      <c r="B70" s="25">
        <v>239</v>
      </c>
      <c r="C70" s="25">
        <v>253</v>
      </c>
      <c r="D70" s="25">
        <v>251</v>
      </c>
      <c r="E70" s="36"/>
    </row>
    <row r="71" spans="1:5" ht="12.75" customHeight="1">
      <c r="A71" s="25" t="s">
        <v>15</v>
      </c>
      <c r="B71" s="25">
        <v>288</v>
      </c>
      <c r="C71" s="25">
        <v>259</v>
      </c>
      <c r="D71" s="25">
        <v>250</v>
      </c>
      <c r="E71" s="36"/>
    </row>
    <row r="72" spans="1:5" ht="15.75" customHeight="1">
      <c r="A72" s="17" t="s">
        <v>16</v>
      </c>
      <c r="B72" s="26">
        <f>SUM(B70:B71)</f>
        <v>527</v>
      </c>
      <c r="C72" s="26">
        <f>SUM(C70:C71)</f>
        <v>512</v>
      </c>
      <c r="D72" s="26">
        <f>SUM(D70:D71)</f>
        <v>501</v>
      </c>
      <c r="E72" s="36"/>
    </row>
    <row r="73" spans="2:7" ht="9" customHeight="1">
      <c r="B73" s="88"/>
      <c r="C73" s="88"/>
      <c r="D73" s="89"/>
      <c r="E73" s="89"/>
      <c r="F73" s="89"/>
      <c r="G73" s="89"/>
    </row>
    <row r="74" spans="6:7" ht="9" customHeight="1">
      <c r="F74" s="81"/>
      <c r="G74" s="81"/>
    </row>
    <row r="75" spans="1:7" ht="12.75">
      <c r="A75" s="9" t="s">
        <v>34</v>
      </c>
      <c r="B75" s="9"/>
      <c r="C75" s="9"/>
      <c r="F75" s="81"/>
      <c r="G75" s="81"/>
    </row>
    <row r="76" spans="1:6" ht="12.75" customHeight="1">
      <c r="A76" s="90" t="s">
        <v>49</v>
      </c>
      <c r="B76" s="90"/>
      <c r="C76" s="90"/>
      <c r="D76" s="90"/>
      <c r="E76" s="90"/>
      <c r="F76" s="90"/>
    </row>
    <row r="77" spans="1:5" ht="12.75">
      <c r="A77" s="67"/>
      <c r="B77" s="67">
        <v>2007</v>
      </c>
      <c r="C77" s="67">
        <v>2008</v>
      </c>
      <c r="D77" s="67">
        <v>2009</v>
      </c>
      <c r="E77" s="36"/>
    </row>
    <row r="78" spans="1:5" ht="15.75" customHeight="1">
      <c r="A78" s="25" t="s">
        <v>14</v>
      </c>
      <c r="B78" s="30">
        <v>18.024135</v>
      </c>
      <c r="C78" s="30">
        <v>20.544</v>
      </c>
      <c r="D78" s="30">
        <v>21.925285</v>
      </c>
      <c r="E78" s="36"/>
    </row>
    <row r="79" spans="1:5" ht="12.75" customHeight="1">
      <c r="A79" s="25" t="s">
        <v>15</v>
      </c>
      <c r="B79" s="30">
        <v>22.763806</v>
      </c>
      <c r="C79" s="30">
        <v>23.344</v>
      </c>
      <c r="D79" s="30">
        <v>22.705098</v>
      </c>
      <c r="E79" s="36"/>
    </row>
    <row r="80" spans="1:5" ht="15.75" customHeight="1">
      <c r="A80" s="17" t="s">
        <v>16</v>
      </c>
      <c r="B80" s="32">
        <f>SUM(B78:B79)</f>
        <v>40.787941000000004</v>
      </c>
      <c r="C80" s="32">
        <f>SUM(C78:C79)</f>
        <v>43.888000000000005</v>
      </c>
      <c r="D80" s="32">
        <f>SUM(D78:D79)</f>
        <v>44.630382999999995</v>
      </c>
      <c r="E80" s="36"/>
    </row>
    <row r="81" spans="1:7" ht="12.75">
      <c r="A81" s="91" t="s">
        <v>35</v>
      </c>
      <c r="B81" s="91"/>
      <c r="C81" s="91"/>
      <c r="D81" s="91"/>
      <c r="E81" s="91"/>
      <c r="F81" s="89"/>
      <c r="G81" s="89"/>
    </row>
    <row r="82" spans="6:7" ht="9" customHeight="1">
      <c r="F82" s="92"/>
      <c r="G82" s="92"/>
    </row>
    <row r="83" spans="6:7" ht="9" customHeight="1">
      <c r="F83" s="92"/>
      <c r="G83" s="92"/>
    </row>
    <row r="84" spans="1:7" ht="12.75">
      <c r="A84" s="9" t="s">
        <v>36</v>
      </c>
      <c r="B84" s="9"/>
      <c r="F84" s="92"/>
      <c r="G84" s="92"/>
    </row>
    <row r="85" spans="1:5" ht="12.75">
      <c r="A85" s="63" t="s">
        <v>37</v>
      </c>
      <c r="B85" s="2"/>
      <c r="C85" s="2"/>
      <c r="D85" s="2"/>
      <c r="E85" s="2"/>
    </row>
    <row r="86" spans="1:4" ht="12.75">
      <c r="A86" s="67"/>
      <c r="B86" s="93" t="s">
        <v>14</v>
      </c>
      <c r="C86" s="93" t="s">
        <v>15</v>
      </c>
      <c r="D86" s="93" t="s">
        <v>16</v>
      </c>
    </row>
    <row r="87" spans="1:4" ht="15.75" customHeight="1">
      <c r="A87" s="45" t="s">
        <v>21</v>
      </c>
      <c r="B87" s="94">
        <v>29</v>
      </c>
      <c r="C87" s="94">
        <v>18</v>
      </c>
      <c r="D87" s="95">
        <f aca="true" t="shared" si="6" ref="D87:D94">SUM(B87:C87)</f>
        <v>47</v>
      </c>
    </row>
    <row r="88" spans="1:4" ht="12.75" customHeight="1">
      <c r="A88" s="45" t="s">
        <v>23</v>
      </c>
      <c r="B88" s="95">
        <v>47</v>
      </c>
      <c r="C88" s="95">
        <v>38</v>
      </c>
      <c r="D88" s="96">
        <f t="shared" si="6"/>
        <v>85</v>
      </c>
    </row>
    <row r="89" spans="1:4" ht="12.75" customHeight="1">
      <c r="A89" s="45" t="s">
        <v>24</v>
      </c>
      <c r="B89" s="95">
        <v>63</v>
      </c>
      <c r="C89" s="95">
        <v>51</v>
      </c>
      <c r="D89" s="96">
        <f t="shared" si="6"/>
        <v>114</v>
      </c>
    </row>
    <row r="90" spans="1:5" ht="12.75" customHeight="1">
      <c r="A90" s="45" t="s">
        <v>25</v>
      </c>
      <c r="B90" s="95">
        <v>50</v>
      </c>
      <c r="C90" s="95">
        <v>64</v>
      </c>
      <c r="D90" s="96">
        <f t="shared" si="6"/>
        <v>114</v>
      </c>
      <c r="E90" s="89"/>
    </row>
    <row r="91" spans="1:4" ht="12.75" customHeight="1">
      <c r="A91" s="45" t="s">
        <v>26</v>
      </c>
      <c r="B91" s="95">
        <v>36</v>
      </c>
      <c r="C91" s="95">
        <v>49</v>
      </c>
      <c r="D91" s="96">
        <f t="shared" si="6"/>
        <v>85</v>
      </c>
    </row>
    <row r="92" spans="1:7" ht="12.75" customHeight="1">
      <c r="A92" s="48" t="s">
        <v>27</v>
      </c>
      <c r="B92" s="95">
        <v>15</v>
      </c>
      <c r="C92" s="95">
        <v>20</v>
      </c>
      <c r="D92" s="96">
        <f t="shared" si="6"/>
        <v>35</v>
      </c>
      <c r="E92" s="81"/>
      <c r="F92" s="81"/>
      <c r="G92" s="81"/>
    </row>
    <row r="93" spans="1:7" ht="12.75" customHeight="1">
      <c r="A93" s="45" t="s">
        <v>28</v>
      </c>
      <c r="B93" s="95">
        <v>11</v>
      </c>
      <c r="C93" s="95">
        <v>10</v>
      </c>
      <c r="D93" s="96">
        <f t="shared" si="6"/>
        <v>21</v>
      </c>
      <c r="E93" s="81"/>
      <c r="F93" s="81"/>
      <c r="G93" s="81"/>
    </row>
    <row r="94" spans="1:7" ht="15.75" customHeight="1">
      <c r="A94" s="17" t="s">
        <v>16</v>
      </c>
      <c r="B94" s="97">
        <f>SUM(B87:B93)</f>
        <v>251</v>
      </c>
      <c r="C94" s="97">
        <f>SUM(C87:C93)</f>
        <v>250</v>
      </c>
      <c r="D94" s="97">
        <f t="shared" si="6"/>
        <v>501</v>
      </c>
      <c r="E94" s="81"/>
      <c r="F94" s="81"/>
      <c r="G94" s="81"/>
    </row>
    <row r="95" spans="2:7" ht="9" customHeight="1">
      <c r="B95" s="81"/>
      <c r="C95" s="81"/>
      <c r="D95" s="81"/>
      <c r="E95" s="81"/>
      <c r="F95" s="81"/>
      <c r="G95" s="81"/>
    </row>
    <row r="96" spans="2:7" ht="9" customHeight="1">
      <c r="B96" s="81"/>
      <c r="C96" s="81"/>
      <c r="D96" s="81"/>
      <c r="E96" s="81"/>
      <c r="F96" s="81"/>
      <c r="G96" s="81"/>
    </row>
    <row r="97" spans="1:7" ht="12" customHeight="1">
      <c r="A97" s="9" t="s">
        <v>38</v>
      </c>
      <c r="B97" s="98"/>
      <c r="C97" s="98"/>
      <c r="D97" s="98"/>
      <c r="E97" s="81"/>
      <c r="F97" s="81"/>
      <c r="G97" s="81"/>
    </row>
    <row r="98" spans="1:5" ht="13.5" customHeight="1">
      <c r="A98" s="63" t="s">
        <v>50</v>
      </c>
      <c r="B98" s="2"/>
      <c r="C98" s="2"/>
      <c r="D98" s="2"/>
      <c r="E98" s="2"/>
    </row>
    <row r="99" spans="1:4" ht="12.75">
      <c r="A99" s="67"/>
      <c r="B99" s="93" t="s">
        <v>14</v>
      </c>
      <c r="C99" s="93" t="s">
        <v>15</v>
      </c>
      <c r="D99" s="93" t="s">
        <v>16</v>
      </c>
    </row>
    <row r="100" spans="1:4" ht="15.75" customHeight="1">
      <c r="A100" s="45" t="s">
        <v>21</v>
      </c>
      <c r="B100" s="30">
        <v>1.478088</v>
      </c>
      <c r="C100" s="99">
        <v>0.884911</v>
      </c>
      <c r="D100" s="99">
        <f>SUM(B100:C100)</f>
        <v>2.3629990000000003</v>
      </c>
    </row>
    <row r="101" spans="1:4" ht="12.75">
      <c r="A101" s="45" t="s">
        <v>23</v>
      </c>
      <c r="B101" s="30">
        <v>4.568686</v>
      </c>
      <c r="C101" s="99">
        <v>3.018185</v>
      </c>
      <c r="D101" s="99">
        <f>SUM(B101:C101)</f>
        <v>7.5868709999999995</v>
      </c>
    </row>
    <row r="102" spans="1:4" ht="12.75">
      <c r="A102" s="45" t="s">
        <v>24</v>
      </c>
      <c r="B102" s="30">
        <v>7.427465</v>
      </c>
      <c r="C102" s="99">
        <v>5.608598</v>
      </c>
      <c r="D102" s="99">
        <f aca="true" t="shared" si="7" ref="D102:D107">SUM(B102:C102)</f>
        <v>13.036062999999999</v>
      </c>
    </row>
    <row r="103" spans="1:4" ht="12.75">
      <c r="A103" s="45" t="s">
        <v>25</v>
      </c>
      <c r="B103" s="30">
        <v>4.945395</v>
      </c>
      <c r="C103" s="99">
        <v>5.919651</v>
      </c>
      <c r="D103" s="99">
        <f t="shared" si="7"/>
        <v>10.865046</v>
      </c>
    </row>
    <row r="104" spans="1:5" ht="12.75">
      <c r="A104" s="45" t="s">
        <v>26</v>
      </c>
      <c r="B104" s="30">
        <v>2.211872</v>
      </c>
      <c r="C104" s="99">
        <v>5.04202</v>
      </c>
      <c r="D104" s="99">
        <f t="shared" si="7"/>
        <v>7.2538920000000005</v>
      </c>
      <c r="E104" s="89"/>
    </row>
    <row r="105" spans="1:4" ht="12.75">
      <c r="A105" s="48" t="s">
        <v>27</v>
      </c>
      <c r="B105" s="30">
        <v>0.561866</v>
      </c>
      <c r="C105" s="99">
        <v>1.578774</v>
      </c>
      <c r="D105" s="99">
        <f t="shared" si="7"/>
        <v>2.14064</v>
      </c>
    </row>
    <row r="106" spans="1:7" ht="12.75">
      <c r="A106" s="45" t="s">
        <v>28</v>
      </c>
      <c r="B106" s="30">
        <v>0.731913</v>
      </c>
      <c r="C106" s="99">
        <v>0.652959</v>
      </c>
      <c r="D106" s="99">
        <f t="shared" si="7"/>
        <v>1.384872</v>
      </c>
      <c r="E106" s="81"/>
      <c r="F106" s="81"/>
      <c r="G106" s="81"/>
    </row>
    <row r="107" spans="1:7" ht="15.75" customHeight="1">
      <c r="A107" s="17" t="s">
        <v>16</v>
      </c>
      <c r="B107" s="32">
        <f>SUM(B100:B106)</f>
        <v>21.925284999999995</v>
      </c>
      <c r="C107" s="32">
        <f>SUM(C100:C106)</f>
        <v>22.705097999999996</v>
      </c>
      <c r="D107" s="32">
        <f t="shared" si="7"/>
        <v>44.630382999999995</v>
      </c>
      <c r="E107" s="81"/>
      <c r="F107" s="81"/>
      <c r="G107" s="81"/>
    </row>
    <row r="108" spans="1:7" ht="12.75">
      <c r="A108" s="91" t="s">
        <v>39</v>
      </c>
      <c r="B108" s="91"/>
      <c r="C108" s="91"/>
      <c r="D108" s="91"/>
      <c r="E108" s="91"/>
      <c r="F108" s="81"/>
      <c r="G108" s="81"/>
    </row>
    <row r="109" spans="1:7" ht="9" customHeight="1">
      <c r="A109" s="100"/>
      <c r="B109" s="101"/>
      <c r="C109" s="101"/>
      <c r="D109" s="101"/>
      <c r="E109" s="81"/>
      <c r="F109" s="81"/>
      <c r="G109" s="81"/>
    </row>
    <row r="110" spans="2:7" ht="9" customHeight="1">
      <c r="B110" s="81"/>
      <c r="C110" s="81"/>
      <c r="D110" s="81"/>
      <c r="E110" s="81"/>
      <c r="F110" s="81"/>
      <c r="G110" s="81"/>
    </row>
    <row r="111" spans="1:7" ht="12.75">
      <c r="A111" s="9" t="s">
        <v>40</v>
      </c>
      <c r="B111" s="9"/>
      <c r="C111" s="9"/>
      <c r="F111" s="81"/>
      <c r="G111" s="81"/>
    </row>
    <row r="112" spans="1:5" ht="12.75">
      <c r="A112" s="102" t="s">
        <v>41</v>
      </c>
      <c r="B112" s="102"/>
      <c r="C112" s="102"/>
      <c r="D112" s="102"/>
      <c r="E112" s="102"/>
    </row>
    <row r="113" spans="1:5" ht="12.75">
      <c r="A113" s="67"/>
      <c r="B113" s="67">
        <v>2007</v>
      </c>
      <c r="C113" s="67">
        <v>2008</v>
      </c>
      <c r="D113" s="67">
        <v>2009</v>
      </c>
      <c r="E113" s="36"/>
    </row>
    <row r="114" spans="1:5" ht="15.75" customHeight="1">
      <c r="A114" s="25" t="s">
        <v>42</v>
      </c>
      <c r="B114" s="103">
        <f>SUM(B115:B116)</f>
        <v>439</v>
      </c>
      <c r="C114" s="103">
        <f>SUM(C115:C116)</f>
        <v>484</v>
      </c>
      <c r="D114" s="103">
        <f>SUM(D115:D116)</f>
        <v>630</v>
      </c>
      <c r="E114" s="36"/>
    </row>
    <row r="115" spans="1:5" ht="12.75" customHeight="1">
      <c r="A115" s="25" t="s">
        <v>43</v>
      </c>
      <c r="B115" s="103">
        <v>404</v>
      </c>
      <c r="C115" s="103">
        <v>412</v>
      </c>
      <c r="D115" s="103">
        <v>512</v>
      </c>
      <c r="E115" s="36"/>
    </row>
    <row r="116" spans="1:5" ht="12.75" customHeight="1">
      <c r="A116" s="17" t="s">
        <v>44</v>
      </c>
      <c r="B116" s="26">
        <v>35</v>
      </c>
      <c r="C116" s="26">
        <v>72</v>
      </c>
      <c r="D116" s="26">
        <v>118</v>
      </c>
      <c r="E116" s="36"/>
    </row>
    <row r="117" spans="1:7" ht="10.5" customHeight="1">
      <c r="A117" s="74"/>
      <c r="B117" s="104"/>
      <c r="C117" s="104"/>
      <c r="D117" s="104"/>
      <c r="E117" s="105"/>
      <c r="F117" s="89"/>
      <c r="G117" s="89"/>
    </row>
  </sheetData>
  <sheetProtection/>
  <mergeCells count="18">
    <mergeCell ref="A98:E98"/>
    <mergeCell ref="A108:E108"/>
    <mergeCell ref="A112:E112"/>
    <mergeCell ref="A68:E68"/>
    <mergeCell ref="A76:F76"/>
    <mergeCell ref="A81:E81"/>
    <mergeCell ref="A85:E85"/>
    <mergeCell ref="A1:G1"/>
    <mergeCell ref="A22:G22"/>
    <mergeCell ref="A31:F31"/>
    <mergeCell ref="A14:F14"/>
    <mergeCell ref="A3:G3"/>
    <mergeCell ref="A10:G10"/>
    <mergeCell ref="A6:F6"/>
    <mergeCell ref="A27:G27"/>
    <mergeCell ref="A60:F60"/>
    <mergeCell ref="A64:F64"/>
    <mergeCell ref="A56:G56"/>
  </mergeCells>
  <printOptions/>
  <pageMargins left="0.7874015748031497" right="0.3937007874015748" top="0.984251968503937" bottom="0.07874015748031496" header="0.5118110236220472" footer="0.5118110236220472"/>
  <pageSetup firstPageNumber="115" useFirstPageNumber="1" horizontalDpi="600" verticalDpi="600" orientation="portrait" paperSize="9" scale="98" r:id="rId1"/>
  <headerFooter alignWithMargins="0">
    <oddHeader>&amp;L
&amp;R&amp;"Arial,Fet"&amp;12Rg-bidrag, kalenderhalvår</oddHeader>
  </headerFooter>
  <ignoredErrors>
    <ignoredError sqref="D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Lindquist</dc:creator>
  <cp:keywords/>
  <dc:description/>
  <cp:lastModifiedBy>Monica Lindquist</cp:lastModifiedBy>
  <dcterms:created xsi:type="dcterms:W3CDTF">2010-03-30T12:15:23Z</dcterms:created>
  <dcterms:modified xsi:type="dcterms:W3CDTF">2010-03-30T12:15:32Z</dcterms:modified>
  <cp:category/>
  <cp:version/>
  <cp:contentType/>
  <cp:contentStatus/>
</cp:coreProperties>
</file>