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7955" windowHeight="12240" tabRatio="623" activeTab="0"/>
  </bookViews>
  <sheets>
    <sheet name="Tabell 5.1-5.3" sheetId="1" r:id="rId1"/>
    <sheet name="Tabell 5.4-5.6" sheetId="2" r:id="rId2"/>
    <sheet name="Tabell 5.7-5.10" sheetId="3" r:id="rId3"/>
    <sheet name="Tabell 5.11-5.13" sheetId="4" r:id="rId4"/>
    <sheet name="Tabell 5.14-5.15" sheetId="5" r:id="rId5"/>
    <sheet name="Tabell 5.16" sheetId="6" r:id="rId6"/>
    <sheet name="Tabell 5.17" sheetId="7" r:id="rId7"/>
    <sheet name="Tabell 5.18-5.19" sheetId="8" r:id="rId8"/>
  </sheets>
  <definedNames>
    <definedName name="_xlnm.Print_Area" localSheetId="4">'Tabell 5.14-5.15'!$A$1:$E$65</definedName>
    <definedName name="_xlnm.Print_Area" localSheetId="1">'Tabell 5.4-5.6'!$A$1:$M$35</definedName>
  </definedNames>
  <calcPr fullCalcOnLoad="1"/>
</workbook>
</file>

<file path=xl/sharedStrings.xml><?xml version="1.0" encoding="utf-8"?>
<sst xmlns="http://schemas.openxmlformats.org/spreadsheetml/2006/main" count="473" uniqueCount="125">
  <si>
    <t>Avslag</t>
  </si>
  <si>
    <t>Sammanläggning av lån</t>
  </si>
  <si>
    <t>Studier</t>
  </si>
  <si>
    <t>Inkomst</t>
  </si>
  <si>
    <t>Synnerliga skäl</t>
  </si>
  <si>
    <t>Övrigt</t>
  </si>
  <si>
    <t>Totalt</t>
  </si>
  <si>
    <t>Små belopp</t>
  </si>
  <si>
    <t>Behörighetsgivande studier</t>
  </si>
  <si>
    <t>Dödsfall</t>
  </si>
  <si>
    <t>Ålder</t>
  </si>
  <si>
    <t>Studiemedel</t>
  </si>
  <si>
    <t>Studielån</t>
  </si>
  <si>
    <t>Annuitetslån</t>
  </si>
  <si>
    <t>Återkrav</t>
  </si>
  <si>
    <t>Ekonomi</t>
  </si>
  <si>
    <t>Sjukdom</t>
  </si>
  <si>
    <t>Inget skäl angivet</t>
  </si>
  <si>
    <t>bifall</t>
  </si>
  <si>
    <t>avslag</t>
  </si>
  <si>
    <t>Studiemedel till annuitetslån</t>
  </si>
  <si>
    <t>Studielån till annuitetslån</t>
  </si>
  <si>
    <t>Studiemedel och studielån till
annuitetslån</t>
  </si>
  <si>
    <t>Helt bifall</t>
  </si>
  <si>
    <t>Delvis bifall</t>
  </si>
  <si>
    <t>-</t>
  </si>
  <si>
    <t>Överklagade beslut återkrav</t>
  </si>
  <si>
    <t>Överföring från studiemedel till studielån</t>
  </si>
  <si>
    <t>Samordning av lån</t>
  </si>
  <si>
    <t>Ny återbetalningstid</t>
  </si>
  <si>
    <t>Nedsättning tills vidare</t>
  </si>
  <si>
    <t>Ändrade lånevillkor</t>
  </si>
  <si>
    <t>Studiemedel och studielån</t>
  </si>
  <si>
    <t>"</t>
  </si>
  <si>
    <t>Ändrade beslut efter omprövning
av återkrav</t>
  </si>
  <si>
    <t>Studier och inkomst</t>
  </si>
  <si>
    <t>Tabell 5:1</t>
  </si>
  <si>
    <t>Tabell 5:2</t>
  </si>
  <si>
    <t>Tabell 5:3</t>
  </si>
  <si>
    <t>Tabell 5:4</t>
  </si>
  <si>
    <t>Tabell 5:5</t>
  </si>
  <si>
    <t>Tabell 5:6</t>
  </si>
  <si>
    <t>Tabell 5:7</t>
  </si>
  <si>
    <t>Tabell 5:8</t>
  </si>
  <si>
    <t>Tabell 5:9</t>
  </si>
  <si>
    <t>5      Återbetalning</t>
  </si>
  <si>
    <r>
      <t>Övrigt</t>
    </r>
    <r>
      <rPr>
        <vertAlign val="superscript"/>
        <sz val="9"/>
        <rFont val="Arial"/>
        <family val="2"/>
      </rPr>
      <t xml:space="preserve"> </t>
    </r>
  </si>
  <si>
    <t>Inte angivet</t>
  </si>
  <si>
    <t>Inte nytta av utbildningen</t>
  </si>
  <si>
    <r>
      <t>Antal nedsättningsärenden om studielån, 
fördelat på skäl, bifall, avslag och kalenderår</t>
    </r>
    <r>
      <rPr>
        <b/>
        <vertAlign val="superscript"/>
        <sz val="10"/>
        <rFont val="Arial"/>
        <family val="2"/>
      </rPr>
      <t>1</t>
    </r>
  </si>
  <si>
    <t>Antal beviljade avskrivningsärenden, fördelat på 
lånetyp, skäl och kalenderår</t>
  </si>
  <si>
    <r>
      <t>Antal avslagna avskrivningsärenden, fördelat
på lånetyp, skäl och kalenderår</t>
    </r>
    <r>
      <rPr>
        <vertAlign val="superscript"/>
        <sz val="10"/>
        <rFont val="Arial"/>
        <family val="2"/>
      </rPr>
      <t>1</t>
    </r>
  </si>
  <si>
    <t>Överklagade och omprövade beslut, fördelat på kalenderår</t>
  </si>
  <si>
    <r>
      <t xml:space="preserve">1 </t>
    </r>
    <r>
      <rPr>
        <vertAlign val="superscript"/>
        <sz val="8.5"/>
        <rFont val="Arial"/>
        <family val="2"/>
      </rPr>
      <t xml:space="preserve">   </t>
    </r>
    <r>
      <rPr>
        <sz val="8.5"/>
        <rFont val="Arial"/>
        <family val="2"/>
      </rPr>
      <t>Tabellen har sekretessgranskats, vilket innebär att enskilda celler med antal
     mindre än 3 har ersatts med " och att summeringar har justerats.</t>
    </r>
  </si>
  <si>
    <t>1    Tabellen har sekretessgranskats, vilket innebär att enskilda celler med antal
      mindre än 3 har ersatts med " och att summeringar har justerats.</t>
  </si>
  <si>
    <r>
      <t>Antal nedsättningsärenden om studiemedel, 
fördelat på skäl, bifall, avslag och kalenderår</t>
    </r>
    <r>
      <rPr>
        <b/>
        <vertAlign val="superscript"/>
        <sz val="10"/>
        <rFont val="Arial"/>
        <family val="2"/>
      </rPr>
      <t>1</t>
    </r>
  </si>
  <si>
    <t>Antal ärenden om ny återbetalningstid för annuitetslån, fördelat på bifall, avslag och kalenderår</t>
  </si>
  <si>
    <t>Förlängd studietid p.g.a. funktionsnedsättning</t>
  </si>
  <si>
    <t>Studiemedel och
annuitetslån</t>
  </si>
  <si>
    <t>Studiemedel och
studielån</t>
  </si>
  <si>
    <t>Studiemedel, studielån
och annuitetslån</t>
  </si>
  <si>
    <t>Sverige</t>
  </si>
  <si>
    <t>Utomlands</t>
  </si>
  <si>
    <t>Rekryteringsbidrag</t>
  </si>
  <si>
    <t>Avbrott</t>
  </si>
  <si>
    <t>Beslutsgrund saknas</t>
  </si>
  <si>
    <t>Stödformen studiemedel</t>
  </si>
  <si>
    <t>Efterkontrollerad
inkomst</t>
  </si>
  <si>
    <t>Inkomständring</t>
  </si>
  <si>
    <t>Beslutsgrund
saknas</t>
  </si>
  <si>
    <t>Studieomfattning</t>
  </si>
  <si>
    <t>Otillåten frånvaro 
(skolk)/studieomfattning</t>
  </si>
  <si>
    <t>Studiehjälp</t>
  </si>
  <si>
    <t>Kvinnor</t>
  </si>
  <si>
    <t xml:space="preserve">Män </t>
  </si>
  <si>
    <t>Män</t>
  </si>
  <si>
    <t>Adress saknas</t>
  </si>
  <si>
    <t>Tabell 5:10</t>
  </si>
  <si>
    <t>Tabell 5:11</t>
  </si>
  <si>
    <t>Tabell 5:12</t>
  </si>
  <si>
    <t>Tabell 5:13</t>
  </si>
  <si>
    <t>Tabell 5:14</t>
  </si>
  <si>
    <t>Tabell 5:15</t>
  </si>
  <si>
    <t>Tabell 5:16</t>
  </si>
  <si>
    <t>Tabell 5:17</t>
  </si>
  <si>
    <t>Tabell 5:18</t>
  </si>
  <si>
    <t>Tabell 5:19</t>
  </si>
  <si>
    <t>Överklagade beslut samtliga lånetyper</t>
  </si>
  <si>
    <t>Ändrade beslut efter omprövning,
samtliga lånetyper</t>
  </si>
  <si>
    <t>Särskilt utbildningsbidrag</t>
  </si>
  <si>
    <t>Vuxenstudiestöd</t>
  </si>
  <si>
    <t>Studielån och 
annuitetslån</t>
  </si>
  <si>
    <r>
      <t>Antal ärenden om överföring, fördelat på bifall, avslag och kalenderår</t>
    </r>
    <r>
      <rPr>
        <b/>
        <vertAlign val="superscript"/>
        <sz val="10"/>
        <rFont val="Arial"/>
        <family val="2"/>
      </rPr>
      <t>1</t>
    </r>
  </si>
  <si>
    <r>
      <t>Antal låntagare med två eller tre lån, fördelat på bosättning, kön och kalenderår</t>
    </r>
    <r>
      <rPr>
        <b/>
        <vertAlign val="superscript"/>
        <sz val="10"/>
        <rFont val="Arial"/>
        <family val="2"/>
      </rPr>
      <t>1</t>
    </r>
  </si>
  <si>
    <r>
      <t>Utestående återkravsfordran, fördelat på stödform och kalenderår, miljoner kronor</t>
    </r>
    <r>
      <rPr>
        <b/>
        <vertAlign val="superscript"/>
        <sz val="10"/>
        <rFont val="Arial"/>
        <family val="2"/>
      </rPr>
      <t>1</t>
    </r>
  </si>
  <si>
    <t>December 2008</t>
  </si>
  <si>
    <t>December 2009</t>
  </si>
  <si>
    <t>1 Ovanstående siffror ändras kontinuerligt under året
   och går inte att återskapa historiskt.</t>
  </si>
  <si>
    <t>Antal låntagare med endast ett lån, fördelat på lånetyp, bosättning, kön och kalenderår</t>
  </si>
  <si>
    <r>
      <t>Antal återbetalningsskyldiga låntagare, fördelat på lånetyp, kön och kalenderår</t>
    </r>
    <r>
      <rPr>
        <b/>
        <vertAlign val="superscript"/>
        <sz val="10"/>
        <rFont val="Arial"/>
        <family val="2"/>
      </rPr>
      <t>1</t>
    </r>
  </si>
  <si>
    <t>Antal personer med återkrav hos Kronofogdemyndigheten, fördelat på kön, stödform och kalenderår</t>
  </si>
  <si>
    <t>Återkravsbelopp hos Kronofogdemyndigheten, fördelat på stödform, kön och kalenderår, miljoner kronor</t>
  </si>
  <si>
    <t>Antal återbetalningsskyldiga låntagare med krav hos
Kronofogdemyndigheten, fördelat på kön och tidpunkt</t>
  </si>
  <si>
    <r>
      <t>Ackumulerad obetald fordran hos Kronofogdemyndigheten för återbetalningsskyldiga låntagare, fördelat på lånetyp och kön, miljoner kronor</t>
    </r>
    <r>
      <rPr>
        <b/>
        <vertAlign val="superscript"/>
        <sz val="10"/>
        <rFont val="Arial"/>
        <family val="2"/>
      </rPr>
      <t>1</t>
    </r>
  </si>
  <si>
    <r>
      <t>Antal nya ärenden om samordning och sammanläggning 
av lån, fördelat på lånetyp, bifall, avslag och kalenderår</t>
    </r>
    <r>
      <rPr>
        <b/>
        <vertAlign val="superscript"/>
        <sz val="10"/>
        <rFont val="Arial"/>
        <family val="2"/>
      </rPr>
      <t>1</t>
    </r>
  </si>
  <si>
    <t>December 2010</t>
  </si>
  <si>
    <t>1   Samma låntagare kan ha flera lånetyper och kan därför förekomma 
     flera gånger i tabellen.</t>
  </si>
  <si>
    <t>1   Tabellen har sekretessgranskats, vilket innebär att enskilda celler med antal 
     mindre än 3 har ersatts med " och att summeringar har justerats.</t>
  </si>
  <si>
    <t>Övriga orsaker</t>
  </si>
  <si>
    <t xml:space="preserve">     studiemedel</t>
  </si>
  <si>
    <t xml:space="preserve">     studielån</t>
  </si>
  <si>
    <t xml:space="preserve">     annuitetslån</t>
  </si>
  <si>
    <t>1  Ovanstående uppgifter är hämtade från ekonomisystemet
    och går inte att fördela på kön.</t>
  </si>
  <si>
    <t xml:space="preserve"> studiemedel och bidrag</t>
  </si>
  <si>
    <t xml:space="preserve"> studielån och bidrag</t>
  </si>
  <si>
    <t xml:space="preserve"> annuitetslån och bidrag</t>
  </si>
  <si>
    <t>Synnerliga skäl inkl.sjukdom</t>
  </si>
  <si>
    <t>Synnerliga skäl inkl. sjukdom</t>
  </si>
  <si>
    <t>1   Tabellen har sekretessgranskats, vilket innebär att enskilda celler med antal mindre än 3 har 
     ersatts med ".
2   En person kan finna registrerad på flera beslutsgrunder och stödformer under samma kalenderår. 
     Totalt har 62503 personer, fördelat på 31144 kvinnor och 31359 män haft återkrav under 2010.</t>
  </si>
  <si>
    <t>1   En person kan finna registrerad på flera beslutsgrunder och stödformer under samma kalenderår. 
     Totalt har 62503 personer, fördelat på 31144 kvinnor och 31359 män haft återkrav under 2010.</t>
  </si>
  <si>
    <r>
      <t>Antal personer med återkrav av stödformen studiehjälp, fördelat på beslutsgrund, kön och kalenderår</t>
    </r>
    <r>
      <rPr>
        <b/>
        <vertAlign val="superscript"/>
        <sz val="10"/>
        <rFont val="Arial"/>
        <family val="2"/>
      </rPr>
      <t>1</t>
    </r>
  </si>
  <si>
    <r>
      <t>Antal personer med återkrav av stödformerna studiemedel och rekryteringsbidrag, fördelat på stödform, beslutsgrund, kön och kalenderår</t>
    </r>
    <r>
      <rPr>
        <b/>
        <vertAlign val="superscript"/>
        <sz val="10"/>
        <rFont val="Arial"/>
        <family val="2"/>
      </rPr>
      <t>1, 2</t>
    </r>
  </si>
  <si>
    <r>
      <t>Nedsättning tills vidare</t>
    </r>
    <r>
      <rPr>
        <vertAlign val="superscript"/>
        <sz val="9"/>
        <rFont val="Arial"/>
        <family val="2"/>
      </rPr>
      <t>2</t>
    </r>
  </si>
  <si>
    <t xml:space="preserve">
1    Tabellen har sekretessgranskats, vilket innebär att enskilda celler med antal 
       mindre än 3 har ersatts med " och att summeringar har justerats.
2    Nedsättning till vidare för lånetypen studiemedel upphörde vid årsskiftet 2009/2010, 
      ärenden under år 2010 avser avgiftsår 2009 eller tidigare.</t>
  </si>
  <si>
    <t>Antal nedsättningsärenden om annuitetslån, 
fördelat på skäl, bifall, avslag och kalenderår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</si>
</sst>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00\ 00"/>
  </numFmts>
  <fonts count="3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22" borderId="3" applyNumberFormat="0" applyAlignment="0" applyProtection="0"/>
    <xf numFmtId="0" fontId="24" fillId="0" borderId="4" applyNumberFormat="0" applyFill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 indent="1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indent="1"/>
    </xf>
    <xf numFmtId="0" fontId="8" fillId="0" borderId="11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0" fillId="0" borderId="11" xfId="0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3" fillId="0" borderId="12" xfId="0" applyFont="1" applyBorder="1" applyAlignment="1">
      <alignment wrapText="1"/>
    </xf>
    <xf numFmtId="0" fontId="8" fillId="0" borderId="11" xfId="0" applyFont="1" applyBorder="1" applyAlignment="1">
      <alignment/>
    </xf>
    <xf numFmtId="0" fontId="0" fillId="0" borderId="0" xfId="0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2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0" xfId="0" applyNumberFormat="1" applyFont="1" applyAlignment="1">
      <alignment horizontal="left" indent="1"/>
    </xf>
    <xf numFmtId="0" fontId="8" fillId="0" borderId="0" xfId="0" applyNumberFormat="1" applyFont="1" applyAlignment="1">
      <alignment horizontal="left" wrapText="1" indent="1"/>
    </xf>
    <xf numFmtId="0" fontId="3" fillId="0" borderId="12" xfId="0" applyFont="1" applyBorder="1" applyAlignment="1">
      <alignment wrapText="1"/>
    </xf>
    <xf numFmtId="17" fontId="8" fillId="0" borderId="10" xfId="0" applyNumberFormat="1" applyFont="1" applyBorder="1" applyAlignment="1" quotePrefix="1">
      <alignment horizontal="right"/>
    </xf>
    <xf numFmtId="0" fontId="8" fillId="0" borderId="1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1" xfId="0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8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wrapText="1"/>
    </xf>
    <xf numFmtId="0" fontId="8" fillId="0" borderId="1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8" fillId="0" borderId="12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8" fillId="0" borderId="12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12" xfId="0" applyFont="1" applyBorder="1" applyAlignment="1" quotePrefix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D1" sqref="D1"/>
    </sheetView>
  </sheetViews>
  <sheetFormatPr defaultColWidth="9.140625" defaultRowHeight="12.75"/>
  <cols>
    <col min="1" max="1" width="11.00390625" style="0" customWidth="1"/>
    <col min="2" max="4" width="7.7109375" style="0" customWidth="1"/>
    <col min="5" max="5" width="8.140625" style="0" customWidth="1"/>
    <col min="6" max="8" width="7.421875" style="0" bestFit="1" customWidth="1"/>
    <col min="9" max="9" width="7.7109375" style="0" customWidth="1"/>
    <col min="10" max="10" width="7.421875" style="0" bestFit="1" customWidth="1"/>
    <col min="11" max="13" width="7.421875" style="0" customWidth="1"/>
  </cols>
  <sheetData>
    <row r="1" spans="1:4" ht="18">
      <c r="A1" s="156" t="s">
        <v>45</v>
      </c>
      <c r="B1" s="157"/>
      <c r="C1" s="157"/>
      <c r="D1" s="2"/>
    </row>
    <row r="4" ht="12.75">
      <c r="A4" s="1" t="s">
        <v>36</v>
      </c>
    </row>
    <row r="5" spans="1:13" ht="19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70"/>
    </row>
    <row r="6" spans="1:13" ht="36.75" customHeight="1">
      <c r="A6" s="58"/>
      <c r="B6" s="151" t="s">
        <v>91</v>
      </c>
      <c r="C6" s="140"/>
      <c r="D6" s="140"/>
      <c r="E6" s="151" t="s">
        <v>58</v>
      </c>
      <c r="F6" s="152"/>
      <c r="G6" s="153"/>
      <c r="H6" s="151" t="s">
        <v>59</v>
      </c>
      <c r="I6" s="152"/>
      <c r="J6" s="153"/>
      <c r="K6" s="141" t="s">
        <v>60</v>
      </c>
      <c r="L6" s="142"/>
      <c r="M6" s="143"/>
    </row>
    <row r="7" spans="1:13" ht="12.75">
      <c r="A7" s="24"/>
      <c r="B7" s="24">
        <v>2008</v>
      </c>
      <c r="C7" s="14">
        <v>2009</v>
      </c>
      <c r="D7" s="14">
        <v>2010</v>
      </c>
      <c r="E7" s="24">
        <v>2008</v>
      </c>
      <c r="F7" s="24">
        <v>2009</v>
      </c>
      <c r="G7" s="24">
        <v>2010</v>
      </c>
      <c r="H7" s="24">
        <v>2008</v>
      </c>
      <c r="I7" s="24">
        <v>2009</v>
      </c>
      <c r="J7" s="24">
        <v>2010</v>
      </c>
      <c r="K7" s="24">
        <v>2008</v>
      </c>
      <c r="L7" s="24">
        <v>2009</v>
      </c>
      <c r="M7" s="24">
        <v>2010</v>
      </c>
    </row>
    <row r="8" spans="1:12" ht="12.75">
      <c r="A8" s="13" t="s">
        <v>61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14"/>
    </row>
    <row r="9" spans="1:13" ht="12.75">
      <c r="A9" s="26" t="s">
        <v>73</v>
      </c>
      <c r="B9" s="32">
        <v>111039</v>
      </c>
      <c r="C9" s="32">
        <v>102164</v>
      </c>
      <c r="D9" s="32">
        <v>92446</v>
      </c>
      <c r="E9" s="32">
        <v>4040</v>
      </c>
      <c r="F9" s="32">
        <v>3885</v>
      </c>
      <c r="G9" s="32">
        <v>3594</v>
      </c>
      <c r="H9" s="32">
        <v>24956</v>
      </c>
      <c r="I9" s="32">
        <v>21455</v>
      </c>
      <c r="J9" s="32">
        <v>18714</v>
      </c>
      <c r="K9" s="32">
        <v>3368</v>
      </c>
      <c r="L9" s="14">
        <v>2928</v>
      </c>
      <c r="M9" s="32">
        <v>2438</v>
      </c>
    </row>
    <row r="10" spans="1:13" ht="12.75">
      <c r="A10" s="26" t="s">
        <v>74</v>
      </c>
      <c r="B10" s="32">
        <v>72477</v>
      </c>
      <c r="C10" s="32">
        <v>65451</v>
      </c>
      <c r="D10" s="32">
        <v>57993</v>
      </c>
      <c r="E10" s="32">
        <v>978</v>
      </c>
      <c r="F10" s="32">
        <v>927</v>
      </c>
      <c r="G10" s="32">
        <v>881</v>
      </c>
      <c r="H10" s="32">
        <v>14491</v>
      </c>
      <c r="I10" s="32">
        <v>12597</v>
      </c>
      <c r="J10" s="32">
        <v>10927</v>
      </c>
      <c r="K10" s="32">
        <v>1094</v>
      </c>
      <c r="L10" s="14">
        <v>966</v>
      </c>
      <c r="M10" s="32">
        <v>836</v>
      </c>
    </row>
    <row r="11" spans="1:12" ht="12.75">
      <c r="A11" s="5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4"/>
    </row>
    <row r="12" spans="1:12" ht="12.75">
      <c r="A12" s="13" t="s">
        <v>62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4"/>
    </row>
    <row r="13" spans="1:13" ht="12.75">
      <c r="A13" s="26" t="s">
        <v>73</v>
      </c>
      <c r="B13" s="32">
        <v>5386</v>
      </c>
      <c r="C13" s="32">
        <v>5303</v>
      </c>
      <c r="D13" s="32">
        <v>5292</v>
      </c>
      <c r="E13" s="32">
        <v>30</v>
      </c>
      <c r="F13" s="32">
        <v>27</v>
      </c>
      <c r="G13" s="32">
        <v>28</v>
      </c>
      <c r="H13" s="32">
        <v>1598</v>
      </c>
      <c r="I13" s="32">
        <v>1530</v>
      </c>
      <c r="J13" s="32">
        <v>1555</v>
      </c>
      <c r="K13" s="32">
        <v>41</v>
      </c>
      <c r="L13" s="14">
        <v>39</v>
      </c>
      <c r="M13" s="32">
        <v>47</v>
      </c>
    </row>
    <row r="14" spans="1:13" ht="12.75">
      <c r="A14" s="26" t="s">
        <v>75</v>
      </c>
      <c r="B14" s="32">
        <v>3694</v>
      </c>
      <c r="C14" s="32">
        <v>3720</v>
      </c>
      <c r="D14" s="32">
        <v>3792</v>
      </c>
      <c r="E14" s="32">
        <v>21</v>
      </c>
      <c r="F14" s="32">
        <v>13</v>
      </c>
      <c r="G14" s="32">
        <v>15</v>
      </c>
      <c r="H14" s="32">
        <v>1438</v>
      </c>
      <c r="I14" s="32">
        <v>1439</v>
      </c>
      <c r="J14" s="32">
        <v>1490</v>
      </c>
      <c r="K14" s="32">
        <v>34</v>
      </c>
      <c r="L14" s="14">
        <v>33</v>
      </c>
      <c r="M14" s="32">
        <v>39</v>
      </c>
    </row>
    <row r="15" spans="1:12" ht="12.7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4"/>
    </row>
    <row r="16" spans="1:12" ht="12.75">
      <c r="A16" s="13" t="s">
        <v>76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14"/>
    </row>
    <row r="17" spans="1:13" ht="12.75">
      <c r="A17" s="26" t="s">
        <v>73</v>
      </c>
      <c r="B17" s="32">
        <v>461</v>
      </c>
      <c r="C17" s="32">
        <v>382</v>
      </c>
      <c r="D17" s="32">
        <v>292</v>
      </c>
      <c r="E17" s="32">
        <v>3</v>
      </c>
      <c r="F17" s="46" t="s">
        <v>33</v>
      </c>
      <c r="G17" s="46">
        <v>8</v>
      </c>
      <c r="H17" s="32">
        <v>535</v>
      </c>
      <c r="I17" s="32">
        <v>455</v>
      </c>
      <c r="J17" s="32">
        <v>336</v>
      </c>
      <c r="K17" s="32">
        <v>19</v>
      </c>
      <c r="L17" s="14">
        <v>15</v>
      </c>
      <c r="M17" s="32">
        <v>11</v>
      </c>
    </row>
    <row r="18" spans="1:13" ht="12.75">
      <c r="A18" s="26" t="s">
        <v>75</v>
      </c>
      <c r="B18" s="32">
        <v>798</v>
      </c>
      <c r="C18" s="32">
        <v>699</v>
      </c>
      <c r="D18" s="32">
        <v>536</v>
      </c>
      <c r="E18" s="32">
        <v>6</v>
      </c>
      <c r="F18" s="46">
        <v>9</v>
      </c>
      <c r="G18" s="46">
        <v>10</v>
      </c>
      <c r="H18" s="32">
        <v>895</v>
      </c>
      <c r="I18" s="32">
        <v>782</v>
      </c>
      <c r="J18" s="32">
        <v>652</v>
      </c>
      <c r="K18" s="32">
        <v>28</v>
      </c>
      <c r="L18" s="14">
        <v>24</v>
      </c>
      <c r="M18" s="32">
        <v>19</v>
      </c>
    </row>
    <row r="19" spans="1:12" ht="12.75">
      <c r="A19" s="31"/>
      <c r="B19" s="32"/>
      <c r="C19" s="32"/>
      <c r="D19" s="32"/>
      <c r="E19" s="32"/>
      <c r="F19" s="46"/>
      <c r="G19" s="46"/>
      <c r="H19" s="32"/>
      <c r="I19" s="32"/>
      <c r="J19" s="32"/>
      <c r="K19" s="32"/>
      <c r="L19" s="14"/>
    </row>
    <row r="20" spans="1:13" ht="12.75">
      <c r="A20" s="95" t="s">
        <v>6</v>
      </c>
      <c r="B20" s="29">
        <v>193855</v>
      </c>
      <c r="C20" s="53">
        <v>177719</v>
      </c>
      <c r="D20" s="53">
        <v>160351</v>
      </c>
      <c r="E20" s="53">
        <v>5078</v>
      </c>
      <c r="F20" s="66">
        <v>4861</v>
      </c>
      <c r="G20" s="66">
        <v>4536</v>
      </c>
      <c r="H20" s="53">
        <v>43913</v>
      </c>
      <c r="I20" s="53">
        <v>38258</v>
      </c>
      <c r="J20" s="53">
        <v>33674</v>
      </c>
      <c r="K20" s="53">
        <v>4584</v>
      </c>
      <c r="L20" s="29">
        <v>4005</v>
      </c>
      <c r="M20" s="66">
        <v>3390</v>
      </c>
    </row>
    <row r="21" spans="1:12" ht="27" customHeight="1">
      <c r="A21" s="148" t="s">
        <v>107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spans="1:12" ht="12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ht="14.25" customHeight="1">
      <c r="A24" s="1" t="s">
        <v>37</v>
      </c>
    </row>
    <row r="25" spans="1:10" ht="29.25" customHeight="1">
      <c r="A25" s="150" t="s">
        <v>98</v>
      </c>
      <c r="B25" s="150"/>
      <c r="C25" s="150"/>
      <c r="D25" s="150"/>
      <c r="E25" s="150"/>
      <c r="F25" s="150"/>
      <c r="G25" s="150"/>
      <c r="H25" s="150"/>
      <c r="I25" s="150"/>
      <c r="J25" s="113"/>
    </row>
    <row r="26" spans="1:12" ht="12.75" customHeight="1">
      <c r="A26" s="97"/>
      <c r="B26" s="144" t="s">
        <v>11</v>
      </c>
      <c r="C26" s="144"/>
      <c r="D26" s="154"/>
      <c r="F26" s="155" t="s">
        <v>12</v>
      </c>
      <c r="G26" s="155"/>
      <c r="H26" s="155"/>
      <c r="J26" s="155" t="s">
        <v>13</v>
      </c>
      <c r="K26" s="155"/>
      <c r="L26" s="155"/>
    </row>
    <row r="27" spans="1:12" ht="12.75">
      <c r="A27" s="28"/>
      <c r="B27" s="125">
        <v>2008</v>
      </c>
      <c r="C27" s="125">
        <v>2009</v>
      </c>
      <c r="D27" s="125">
        <v>2010</v>
      </c>
      <c r="E27" s="70"/>
      <c r="F27" s="125">
        <v>2008</v>
      </c>
      <c r="G27" s="125">
        <v>2009</v>
      </c>
      <c r="H27" s="125">
        <v>2010</v>
      </c>
      <c r="I27" s="70"/>
      <c r="J27" s="125">
        <v>2008</v>
      </c>
      <c r="K27" s="125">
        <v>2009</v>
      </c>
      <c r="L27" s="125">
        <v>2010</v>
      </c>
    </row>
    <row r="28" spans="1:12" ht="12.75">
      <c r="A28" s="96" t="s">
        <v>61</v>
      </c>
      <c r="B28" s="32"/>
      <c r="C28" s="32"/>
      <c r="D28" s="32"/>
      <c r="F28" s="32"/>
      <c r="G28" s="32"/>
      <c r="H28" s="32"/>
      <c r="J28" s="32"/>
      <c r="K28" s="32"/>
      <c r="L28" s="32"/>
    </row>
    <row r="29" spans="1:12" ht="12.75">
      <c r="A29" s="26" t="s">
        <v>73</v>
      </c>
      <c r="B29" s="32">
        <v>117610</v>
      </c>
      <c r="C29" s="32">
        <v>104330</v>
      </c>
      <c r="D29" s="32">
        <v>91707</v>
      </c>
      <c r="F29" s="32">
        <v>219391</v>
      </c>
      <c r="G29" s="32">
        <v>209996</v>
      </c>
      <c r="H29" s="32">
        <v>200914</v>
      </c>
      <c r="J29" s="32">
        <v>300581</v>
      </c>
      <c r="K29" s="32">
        <v>344378</v>
      </c>
      <c r="L29" s="32">
        <v>387906</v>
      </c>
    </row>
    <row r="30" spans="1:12" ht="12.75">
      <c r="A30" s="26" t="s">
        <v>75</v>
      </c>
      <c r="B30" s="32">
        <v>76733</v>
      </c>
      <c r="C30" s="32">
        <v>65931</v>
      </c>
      <c r="D30" s="32">
        <v>55750</v>
      </c>
      <c r="F30" s="32">
        <v>158611</v>
      </c>
      <c r="G30" s="32">
        <v>150292</v>
      </c>
      <c r="H30" s="32">
        <v>142136</v>
      </c>
      <c r="J30" s="32">
        <v>209097</v>
      </c>
      <c r="K30" s="32">
        <v>243547</v>
      </c>
      <c r="L30" s="32">
        <v>276416</v>
      </c>
    </row>
    <row r="31" spans="1:12" ht="12.75">
      <c r="A31" s="96"/>
      <c r="B31" s="32"/>
      <c r="C31" s="32"/>
      <c r="D31" s="32"/>
      <c r="F31" s="32"/>
      <c r="G31" s="32"/>
      <c r="H31" s="32"/>
      <c r="J31" s="32"/>
      <c r="K31" s="32"/>
      <c r="L31" s="32"/>
    </row>
    <row r="32" spans="1:12" ht="12.75">
      <c r="A32" s="96" t="s">
        <v>62</v>
      </c>
      <c r="C32" s="32"/>
      <c r="D32" s="32"/>
      <c r="F32" s="32"/>
      <c r="G32" s="32"/>
      <c r="H32" s="32"/>
      <c r="J32" s="32"/>
      <c r="K32" s="32"/>
      <c r="L32" s="32"/>
    </row>
    <row r="33" spans="1:12" ht="12.75">
      <c r="A33" s="26" t="s">
        <v>73</v>
      </c>
      <c r="B33" s="32">
        <v>5237</v>
      </c>
      <c r="C33" s="32">
        <v>5007</v>
      </c>
      <c r="D33" s="32">
        <v>4757</v>
      </c>
      <c r="F33" s="32">
        <v>11905</v>
      </c>
      <c r="G33" s="32">
        <v>12000</v>
      </c>
      <c r="H33" s="32">
        <v>12416</v>
      </c>
      <c r="J33" s="32">
        <v>8472</v>
      </c>
      <c r="K33" s="32">
        <v>9871</v>
      </c>
      <c r="L33" s="32">
        <v>11015</v>
      </c>
    </row>
    <row r="34" spans="1:12" ht="12.75">
      <c r="A34" s="26" t="s">
        <v>75</v>
      </c>
      <c r="B34" s="32">
        <v>4782</v>
      </c>
      <c r="C34" s="32">
        <v>4510</v>
      </c>
      <c r="D34" s="32">
        <v>4330</v>
      </c>
      <c r="F34" s="32">
        <v>9516</v>
      </c>
      <c r="G34" s="32">
        <v>9802</v>
      </c>
      <c r="H34" s="32">
        <v>10401</v>
      </c>
      <c r="J34" s="32">
        <v>5393</v>
      </c>
      <c r="K34" s="32">
        <v>6297</v>
      </c>
      <c r="L34" s="32">
        <v>7437</v>
      </c>
    </row>
    <row r="35" spans="1:12" ht="12.75">
      <c r="A35" s="96"/>
      <c r="B35" s="32"/>
      <c r="C35" s="32"/>
      <c r="D35" s="32"/>
      <c r="F35" s="32"/>
      <c r="G35" s="32"/>
      <c r="H35" s="32"/>
      <c r="J35" s="32"/>
      <c r="K35" s="32"/>
      <c r="L35" s="32"/>
    </row>
    <row r="36" spans="1:12" ht="12.75">
      <c r="A36" s="96" t="s">
        <v>76</v>
      </c>
      <c r="B36" s="32"/>
      <c r="C36" s="32"/>
      <c r="D36" s="32"/>
      <c r="F36" s="32"/>
      <c r="G36" s="32"/>
      <c r="H36" s="32"/>
      <c r="J36" s="32"/>
      <c r="K36" s="32"/>
      <c r="L36" s="32"/>
    </row>
    <row r="37" spans="1:12" ht="12.75">
      <c r="A37" s="26" t="s">
        <v>73</v>
      </c>
      <c r="B37" s="32">
        <v>3262</v>
      </c>
      <c r="C37" s="32">
        <v>2932</v>
      </c>
      <c r="D37" s="32">
        <v>2676</v>
      </c>
      <c r="F37" s="32">
        <v>2270</v>
      </c>
      <c r="G37" s="32">
        <v>1942</v>
      </c>
      <c r="H37" s="32">
        <v>1599</v>
      </c>
      <c r="J37" s="32">
        <v>593</v>
      </c>
      <c r="K37" s="32">
        <v>625</v>
      </c>
      <c r="L37" s="32">
        <v>590</v>
      </c>
    </row>
    <row r="38" spans="1:12" ht="12.75">
      <c r="A38" s="26" t="s">
        <v>75</v>
      </c>
      <c r="B38" s="32">
        <v>5467</v>
      </c>
      <c r="C38" s="32">
        <v>5006</v>
      </c>
      <c r="D38" s="32">
        <v>4602</v>
      </c>
      <c r="F38" s="32">
        <v>4237</v>
      </c>
      <c r="G38" s="32">
        <v>3680</v>
      </c>
      <c r="H38" s="32">
        <v>3103</v>
      </c>
      <c r="J38" s="32">
        <v>1259</v>
      </c>
      <c r="K38" s="32">
        <v>1270</v>
      </c>
      <c r="L38" s="32">
        <v>1179</v>
      </c>
    </row>
    <row r="39" spans="1:12" ht="12.75">
      <c r="A39" s="96"/>
      <c r="B39" s="32"/>
      <c r="C39" s="32"/>
      <c r="D39" s="32"/>
      <c r="F39" s="32"/>
      <c r="G39" s="32"/>
      <c r="H39" s="32"/>
      <c r="J39" s="32"/>
      <c r="K39" s="32"/>
      <c r="L39" s="32"/>
    </row>
    <row r="40" spans="1:12" ht="12.75">
      <c r="A40" s="79" t="s">
        <v>6</v>
      </c>
      <c r="B40" s="29">
        <v>213091</v>
      </c>
      <c r="C40" s="53">
        <v>187716</v>
      </c>
      <c r="D40" s="53">
        <v>163822</v>
      </c>
      <c r="E40" s="70"/>
      <c r="F40" s="53">
        <v>405930</v>
      </c>
      <c r="G40" s="53">
        <v>387712</v>
      </c>
      <c r="H40" s="53">
        <v>370569</v>
      </c>
      <c r="I40" s="70"/>
      <c r="J40" s="53">
        <v>525395</v>
      </c>
      <c r="K40" s="53">
        <v>605988</v>
      </c>
      <c r="L40" s="53">
        <v>684543</v>
      </c>
    </row>
    <row r="41" spans="1:12" ht="12.75">
      <c r="A41" s="54"/>
      <c r="B41" s="56"/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1:12" ht="12.75">
      <c r="A42" s="54"/>
      <c r="B42" s="56"/>
      <c r="C42" s="55"/>
      <c r="D42" s="55"/>
      <c r="E42" s="55"/>
      <c r="F42" s="55"/>
      <c r="G42" s="55"/>
      <c r="H42" s="55"/>
      <c r="I42" s="55"/>
      <c r="J42" s="55"/>
      <c r="K42" s="55"/>
      <c r="L42" s="56"/>
    </row>
    <row r="43" spans="1:12" ht="12.75">
      <c r="A43" s="112" t="s">
        <v>38</v>
      </c>
      <c r="B43" s="81"/>
      <c r="C43" s="75"/>
      <c r="D43" s="75"/>
      <c r="E43" s="75"/>
      <c r="F43" s="75"/>
      <c r="G43" s="75"/>
      <c r="H43" s="75"/>
      <c r="I43" s="75"/>
      <c r="J43" s="75"/>
      <c r="K43" s="75"/>
      <c r="L43" s="56"/>
    </row>
    <row r="44" spans="1:12" ht="27.75" customHeight="1">
      <c r="A44" s="150" t="s">
        <v>99</v>
      </c>
      <c r="B44" s="150"/>
      <c r="C44" s="150"/>
      <c r="D44" s="150"/>
      <c r="E44" s="150"/>
      <c r="F44" s="150"/>
      <c r="G44" s="150"/>
      <c r="H44" s="150"/>
      <c r="I44" s="150"/>
      <c r="J44" s="113"/>
      <c r="K44" s="55"/>
      <c r="L44" s="56"/>
    </row>
    <row r="45" spans="1:12" ht="12.75">
      <c r="A45" s="98"/>
      <c r="B45" s="147" t="s">
        <v>11</v>
      </c>
      <c r="C45" s="154"/>
      <c r="D45" s="154"/>
      <c r="F45" s="147" t="s">
        <v>12</v>
      </c>
      <c r="G45" s="147"/>
      <c r="H45" s="147"/>
      <c r="J45" s="147" t="s">
        <v>13</v>
      </c>
      <c r="K45" s="147"/>
      <c r="L45" s="147"/>
    </row>
    <row r="46" spans="1:12" ht="12.75">
      <c r="A46" s="95"/>
      <c r="B46" s="125">
        <v>2008</v>
      </c>
      <c r="C46" s="126">
        <v>2009</v>
      </c>
      <c r="D46" s="126">
        <v>2010</v>
      </c>
      <c r="E46" s="70"/>
      <c r="F46" s="126">
        <v>2008</v>
      </c>
      <c r="G46" s="126">
        <v>2009</v>
      </c>
      <c r="H46" s="126">
        <v>2010</v>
      </c>
      <c r="I46" s="70"/>
      <c r="J46" s="126">
        <v>2008</v>
      </c>
      <c r="K46" s="126">
        <v>2009</v>
      </c>
      <c r="L46" s="126">
        <v>2010</v>
      </c>
    </row>
    <row r="47" spans="1:12" ht="16.5" customHeight="1">
      <c r="A47" s="99" t="s">
        <v>73</v>
      </c>
      <c r="B47" s="56">
        <v>176917</v>
      </c>
      <c r="C47" s="55">
        <v>160698</v>
      </c>
      <c r="D47" s="55">
        <v>142604</v>
      </c>
      <c r="F47" s="55">
        <v>402749</v>
      </c>
      <c r="G47" s="55">
        <v>267240</v>
      </c>
      <c r="H47" s="55">
        <v>357972</v>
      </c>
      <c r="J47" s="55">
        <v>293007</v>
      </c>
      <c r="K47" s="55">
        <v>225023</v>
      </c>
      <c r="L47" s="55">
        <v>350915</v>
      </c>
    </row>
    <row r="48" spans="1:12" ht="16.5" customHeight="1">
      <c r="A48" s="99" t="s">
        <v>75</v>
      </c>
      <c r="B48" s="56">
        <v>118902</v>
      </c>
      <c r="C48" s="55">
        <v>105967</v>
      </c>
      <c r="D48" s="55">
        <v>92237</v>
      </c>
      <c r="F48" s="55">
        <v>284357</v>
      </c>
      <c r="G48" s="55">
        <v>380794</v>
      </c>
      <c r="H48" s="55">
        <v>249373</v>
      </c>
      <c r="J48" s="55">
        <v>203372</v>
      </c>
      <c r="K48" s="55">
        <v>325739</v>
      </c>
      <c r="L48" s="55">
        <v>246687</v>
      </c>
    </row>
    <row r="49" spans="1:12" ht="16.5" customHeight="1">
      <c r="A49" s="100" t="s">
        <v>6</v>
      </c>
      <c r="B49" s="33">
        <f>SUM(B47:B48)</f>
        <v>295819</v>
      </c>
      <c r="C49" s="33">
        <f>SUM(C47:C48)</f>
        <v>266665</v>
      </c>
      <c r="D49" s="33">
        <f>SUM(D47:D48)</f>
        <v>234841</v>
      </c>
      <c r="F49" s="33">
        <v>687106</v>
      </c>
      <c r="G49" s="71">
        <v>648034</v>
      </c>
      <c r="H49" s="71">
        <f>SUM(H47:H48)</f>
        <v>607345</v>
      </c>
      <c r="J49" s="71">
        <v>496379</v>
      </c>
      <c r="K49" s="71">
        <v>550762</v>
      </c>
      <c r="L49" s="71">
        <f>SUM(L47:L48)</f>
        <v>597602</v>
      </c>
    </row>
    <row r="50" spans="1:10" ht="25.5" customHeight="1">
      <c r="A50" s="148" t="s">
        <v>106</v>
      </c>
      <c r="B50" s="149"/>
      <c r="C50" s="149"/>
      <c r="D50" s="149"/>
      <c r="E50" s="149"/>
      <c r="F50" s="149"/>
      <c r="G50" s="149"/>
      <c r="H50" s="149"/>
      <c r="I50" s="149"/>
      <c r="J50" s="4"/>
    </row>
    <row r="51" spans="1:5" ht="12.75">
      <c r="A51" s="11"/>
      <c r="B51" s="8"/>
      <c r="C51" s="6"/>
      <c r="D51" s="6"/>
      <c r="E51" s="6"/>
    </row>
    <row r="52" spans="1:5" ht="12.75">
      <c r="A52" s="48"/>
      <c r="B52" s="49"/>
      <c r="C52" s="50"/>
      <c r="D52" s="50"/>
      <c r="E52" s="49"/>
    </row>
  </sheetData>
  <mergeCells count="16">
    <mergeCell ref="A1:C1"/>
    <mergeCell ref="A21:L21"/>
    <mergeCell ref="A5:L5"/>
    <mergeCell ref="A25:I25"/>
    <mergeCell ref="B6:D6"/>
    <mergeCell ref="K6:M6"/>
    <mergeCell ref="F45:H45"/>
    <mergeCell ref="A50:I50"/>
    <mergeCell ref="A44:I44"/>
    <mergeCell ref="E6:G6"/>
    <mergeCell ref="H6:J6"/>
    <mergeCell ref="B45:D45"/>
    <mergeCell ref="J45:L45"/>
    <mergeCell ref="J26:L26"/>
    <mergeCell ref="F26:H26"/>
    <mergeCell ref="B26:D26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&amp;R&amp;"Arial,Fet"&amp;12Återbetalning, kalenderår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workbookViewId="0" topLeftCell="A1">
      <selection activeCell="B1" sqref="B1"/>
    </sheetView>
  </sheetViews>
  <sheetFormatPr defaultColWidth="9.140625" defaultRowHeight="12.75"/>
  <cols>
    <col min="1" max="1" width="18.421875" style="0" customWidth="1"/>
    <col min="2" max="9" width="6.8515625" style="0" customWidth="1"/>
    <col min="10" max="13" width="6.57421875" style="0" customWidth="1"/>
  </cols>
  <sheetData>
    <row r="1" spans="1:7" ht="12.75">
      <c r="A1" s="1" t="s">
        <v>39</v>
      </c>
      <c r="B1" s="60"/>
      <c r="C1" s="60"/>
      <c r="D1" s="60"/>
      <c r="E1" s="60"/>
      <c r="F1" s="60"/>
      <c r="G1" s="60"/>
    </row>
    <row r="2" spans="1:13" ht="29.25" customHeight="1">
      <c r="A2" s="150" t="s">
        <v>121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70"/>
      <c r="M2" s="70"/>
    </row>
    <row r="3" spans="1:13" ht="12.75">
      <c r="A3" s="84"/>
      <c r="B3" s="164" t="s">
        <v>66</v>
      </c>
      <c r="C3" s="164"/>
      <c r="D3" s="164"/>
      <c r="E3" s="164"/>
      <c r="F3" s="154"/>
      <c r="G3" s="154"/>
      <c r="H3" s="163" t="s">
        <v>63</v>
      </c>
      <c r="I3" s="163"/>
      <c r="J3" s="163"/>
      <c r="K3" s="163"/>
      <c r="L3" s="157"/>
      <c r="M3" s="157"/>
    </row>
    <row r="4" spans="1:13" ht="12.75">
      <c r="A4" s="67"/>
      <c r="B4" s="159">
        <v>2008</v>
      </c>
      <c r="C4" s="159"/>
      <c r="D4" s="159">
        <v>2009</v>
      </c>
      <c r="E4" s="159"/>
      <c r="F4" s="159">
        <v>2010</v>
      </c>
      <c r="G4" s="159"/>
      <c r="H4" s="162">
        <v>2008</v>
      </c>
      <c r="I4" s="162"/>
      <c r="J4" s="162">
        <v>2009</v>
      </c>
      <c r="K4" s="162"/>
      <c r="L4" s="158">
        <v>2010</v>
      </c>
      <c r="M4" s="158"/>
    </row>
    <row r="5" spans="1:13" ht="12.75">
      <c r="A5" s="67"/>
      <c r="B5" s="66" t="s">
        <v>73</v>
      </c>
      <c r="C5" s="66" t="s">
        <v>75</v>
      </c>
      <c r="D5" s="66" t="s">
        <v>73</v>
      </c>
      <c r="E5" s="66" t="s">
        <v>75</v>
      </c>
      <c r="F5" s="66" t="s">
        <v>73</v>
      </c>
      <c r="G5" s="66" t="s">
        <v>75</v>
      </c>
      <c r="H5" s="66" t="s">
        <v>73</v>
      </c>
      <c r="I5" s="66" t="s">
        <v>75</v>
      </c>
      <c r="J5" s="66" t="s">
        <v>73</v>
      </c>
      <c r="K5" s="66" t="s">
        <v>75</v>
      </c>
      <c r="L5" s="66" t="s">
        <v>73</v>
      </c>
      <c r="M5" s="66" t="s">
        <v>75</v>
      </c>
    </row>
    <row r="6" spans="1:13" ht="18.75" customHeight="1">
      <c r="A6" s="85" t="s">
        <v>64</v>
      </c>
      <c r="B6" s="60">
        <v>6770</v>
      </c>
      <c r="C6" s="60">
        <v>7262</v>
      </c>
      <c r="D6" s="60">
        <v>6969</v>
      </c>
      <c r="E6" s="60">
        <v>7504</v>
      </c>
      <c r="F6" s="60">
        <v>7319</v>
      </c>
      <c r="G6" s="60">
        <v>7918</v>
      </c>
      <c r="H6" s="60">
        <v>756</v>
      </c>
      <c r="I6" s="60">
        <v>891</v>
      </c>
      <c r="J6" s="60">
        <v>709</v>
      </c>
      <c r="K6" s="60">
        <v>833</v>
      </c>
      <c r="L6" s="60">
        <v>675</v>
      </c>
      <c r="M6" s="60">
        <v>789</v>
      </c>
    </row>
    <row r="7" spans="1:13" ht="24">
      <c r="A7" s="61" t="s">
        <v>67</v>
      </c>
      <c r="B7" s="60">
        <v>2907</v>
      </c>
      <c r="C7" s="60">
        <v>2134</v>
      </c>
      <c r="D7" s="60">
        <v>2996</v>
      </c>
      <c r="E7" s="60">
        <v>2272</v>
      </c>
      <c r="F7" s="60">
        <v>3142</v>
      </c>
      <c r="G7" s="60">
        <v>2367</v>
      </c>
      <c r="H7" s="60">
        <v>412</v>
      </c>
      <c r="I7" s="60">
        <v>258</v>
      </c>
      <c r="J7" s="60">
        <v>284</v>
      </c>
      <c r="K7" s="60">
        <v>194</v>
      </c>
      <c r="L7" s="60">
        <v>216</v>
      </c>
      <c r="M7" s="60">
        <v>166</v>
      </c>
    </row>
    <row r="8" spans="1:13" ht="12.75">
      <c r="A8" s="59" t="s">
        <v>68</v>
      </c>
      <c r="B8" s="60">
        <v>245</v>
      </c>
      <c r="C8" s="60">
        <v>143</v>
      </c>
      <c r="D8" s="60">
        <v>299</v>
      </c>
      <c r="E8" s="60">
        <v>180</v>
      </c>
      <c r="F8" s="60">
        <v>332</v>
      </c>
      <c r="G8" s="60">
        <v>184</v>
      </c>
      <c r="H8" s="60">
        <v>5</v>
      </c>
      <c r="I8" s="60" t="s">
        <v>33</v>
      </c>
      <c r="J8" s="60">
        <v>4</v>
      </c>
      <c r="K8" s="60" t="s">
        <v>33</v>
      </c>
      <c r="L8" s="60" t="s">
        <v>33</v>
      </c>
      <c r="M8" s="60" t="s">
        <v>33</v>
      </c>
    </row>
    <row r="9" spans="1:13" ht="24">
      <c r="A9" s="61" t="s">
        <v>69</v>
      </c>
      <c r="B9" s="60">
        <v>6669</v>
      </c>
      <c r="C9" s="60">
        <v>8980</v>
      </c>
      <c r="D9" s="60">
        <v>6055</v>
      </c>
      <c r="E9" s="60">
        <v>8197</v>
      </c>
      <c r="F9" s="60">
        <v>5548</v>
      </c>
      <c r="G9" s="60">
        <v>7535</v>
      </c>
      <c r="H9" s="60">
        <v>6</v>
      </c>
      <c r="I9" s="60" t="s">
        <v>33</v>
      </c>
      <c r="J9" s="60">
        <v>6</v>
      </c>
      <c r="K9" s="60" t="s">
        <v>33</v>
      </c>
      <c r="L9" s="60">
        <v>5</v>
      </c>
      <c r="M9" s="60" t="s">
        <v>33</v>
      </c>
    </row>
    <row r="10" spans="1:13" ht="12.75">
      <c r="A10" s="62" t="s">
        <v>70</v>
      </c>
      <c r="B10" s="60">
        <v>5164</v>
      </c>
      <c r="C10" s="60">
        <v>5085</v>
      </c>
      <c r="D10" s="60">
        <v>5535</v>
      </c>
      <c r="E10" s="60">
        <v>5452</v>
      </c>
      <c r="F10" s="60">
        <v>6766</v>
      </c>
      <c r="G10" s="60">
        <v>7171</v>
      </c>
      <c r="H10" s="60">
        <v>469</v>
      </c>
      <c r="I10" s="60">
        <v>434</v>
      </c>
      <c r="J10" s="60">
        <v>427</v>
      </c>
      <c r="K10" s="60">
        <v>401</v>
      </c>
      <c r="L10" s="60">
        <v>395</v>
      </c>
      <c r="M10" s="60">
        <v>373</v>
      </c>
    </row>
    <row r="11" spans="1:13" ht="12.75">
      <c r="A11" s="65" t="s">
        <v>5</v>
      </c>
      <c r="B11" s="66">
        <v>1063</v>
      </c>
      <c r="C11" s="66">
        <v>1089</v>
      </c>
      <c r="D11" s="66">
        <v>1363</v>
      </c>
      <c r="E11" s="66">
        <v>1392</v>
      </c>
      <c r="F11" s="66">
        <v>1533</v>
      </c>
      <c r="G11" s="66">
        <v>1616</v>
      </c>
      <c r="H11" s="28">
        <v>74</v>
      </c>
      <c r="I11" s="28">
        <v>83</v>
      </c>
      <c r="J11" s="28">
        <v>66</v>
      </c>
      <c r="K11" s="28">
        <v>81</v>
      </c>
      <c r="L11" s="77">
        <v>62</v>
      </c>
      <c r="M11" s="77">
        <v>76</v>
      </c>
    </row>
    <row r="12" spans="1:11" ht="52.5" customHeight="1">
      <c r="A12" s="160" t="s">
        <v>118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7" ht="28.5" customHeight="1">
      <c r="A13" s="130"/>
      <c r="B13" s="131"/>
      <c r="C13" s="60"/>
      <c r="D13" s="60"/>
      <c r="E13" s="60"/>
      <c r="F13" s="60"/>
      <c r="G13" s="60"/>
    </row>
    <row r="14" ht="12.75">
      <c r="A14" s="1" t="s">
        <v>40</v>
      </c>
    </row>
    <row r="15" spans="1:7" ht="24.75" customHeight="1">
      <c r="A15" s="145" t="s">
        <v>120</v>
      </c>
      <c r="B15" s="161"/>
      <c r="C15" s="161"/>
      <c r="D15" s="161"/>
      <c r="E15" s="161"/>
      <c r="F15" s="116"/>
      <c r="G15" s="116"/>
    </row>
    <row r="16" spans="1:9" ht="12.75">
      <c r="A16" s="101"/>
      <c r="B16" s="144">
        <v>2008</v>
      </c>
      <c r="C16" s="154"/>
      <c r="D16" s="103"/>
      <c r="E16" s="138">
        <v>2009</v>
      </c>
      <c r="F16" s="138"/>
      <c r="H16" s="138">
        <v>2010</v>
      </c>
      <c r="I16" s="138"/>
    </row>
    <row r="17" spans="1:9" ht="12.75">
      <c r="A17" s="28"/>
      <c r="B17" s="53" t="s">
        <v>73</v>
      </c>
      <c r="C17" s="53" t="s">
        <v>75</v>
      </c>
      <c r="E17" s="53" t="s">
        <v>73</v>
      </c>
      <c r="F17" s="53" t="s">
        <v>75</v>
      </c>
      <c r="H17" s="53" t="s">
        <v>73</v>
      </c>
      <c r="I17" s="53" t="s">
        <v>75</v>
      </c>
    </row>
    <row r="18" spans="1:9" ht="12.75">
      <c r="A18" s="40" t="s">
        <v>64</v>
      </c>
      <c r="B18" s="69">
        <v>3335</v>
      </c>
      <c r="C18" s="69">
        <v>2151</v>
      </c>
      <c r="D18" s="103"/>
      <c r="E18" s="69">
        <v>3334</v>
      </c>
      <c r="F18" s="69">
        <v>2167</v>
      </c>
      <c r="G18" s="103"/>
      <c r="H18" s="69">
        <v>3608</v>
      </c>
      <c r="I18" s="69">
        <v>2400</v>
      </c>
    </row>
    <row r="19" spans="1:9" ht="12.75">
      <c r="A19" s="59" t="s">
        <v>65</v>
      </c>
      <c r="B19" s="74">
        <v>747</v>
      </c>
      <c r="C19" s="74">
        <v>629</v>
      </c>
      <c r="E19" s="75">
        <v>683</v>
      </c>
      <c r="F19" s="75">
        <v>585</v>
      </c>
      <c r="H19" s="75">
        <v>620</v>
      </c>
      <c r="I19" s="75">
        <v>555</v>
      </c>
    </row>
    <row r="20" spans="1:9" ht="36">
      <c r="A20" s="61" t="s">
        <v>71</v>
      </c>
      <c r="B20" s="74">
        <v>2613</v>
      </c>
      <c r="C20" s="74">
        <v>1663</v>
      </c>
      <c r="E20" s="75">
        <v>3076</v>
      </c>
      <c r="F20" s="75">
        <v>1889</v>
      </c>
      <c r="H20" s="75">
        <v>3695</v>
      </c>
      <c r="I20" s="75">
        <v>2397</v>
      </c>
    </row>
    <row r="21" spans="1:9" ht="12.75">
      <c r="A21" s="59" t="s">
        <v>108</v>
      </c>
      <c r="B21" s="74">
        <v>236</v>
      </c>
      <c r="C21" s="74">
        <v>144</v>
      </c>
      <c r="E21" s="75">
        <v>382</v>
      </c>
      <c r="F21" s="75">
        <v>201</v>
      </c>
      <c r="H21" s="75">
        <v>474</v>
      </c>
      <c r="I21" s="75">
        <v>262</v>
      </c>
    </row>
    <row r="22" spans="1:11" ht="12.75">
      <c r="A22" s="64" t="s">
        <v>5</v>
      </c>
      <c r="B22" s="76">
        <v>739</v>
      </c>
      <c r="C22" s="76">
        <v>419</v>
      </c>
      <c r="E22" s="76">
        <v>743</v>
      </c>
      <c r="F22" s="76">
        <v>384</v>
      </c>
      <c r="H22" s="76">
        <v>776</v>
      </c>
      <c r="I22" s="76">
        <v>381</v>
      </c>
      <c r="J22" s="17"/>
      <c r="K22" s="17"/>
    </row>
    <row r="23" spans="1:11" ht="29.25" customHeight="1">
      <c r="A23" s="160" t="s">
        <v>119</v>
      </c>
      <c r="B23" s="160"/>
      <c r="C23" s="160"/>
      <c r="D23" s="160"/>
      <c r="E23" s="160"/>
      <c r="F23" s="160"/>
      <c r="G23" s="160"/>
      <c r="H23" s="160"/>
      <c r="I23" s="160"/>
      <c r="J23" s="139"/>
      <c r="K23" s="139"/>
    </row>
    <row r="24" spans="1:11" ht="24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7" ht="12.75">
      <c r="A25" s="1" t="s">
        <v>41</v>
      </c>
      <c r="F25" s="123"/>
      <c r="G25" s="123"/>
    </row>
    <row r="26" spans="1:7" ht="27.75" customHeight="1">
      <c r="A26" s="145" t="s">
        <v>94</v>
      </c>
      <c r="B26" s="146"/>
      <c r="C26" s="146"/>
      <c r="D26" s="146"/>
      <c r="E26" s="146"/>
      <c r="F26" s="4"/>
      <c r="G26" s="4"/>
    </row>
    <row r="27" spans="1:7" ht="12.75">
      <c r="A27" s="12"/>
      <c r="B27" s="137"/>
      <c r="C27" s="12">
        <v>2008</v>
      </c>
      <c r="D27" s="137"/>
      <c r="E27" s="57">
        <v>2009</v>
      </c>
      <c r="F27" s="137"/>
      <c r="G27" s="12">
        <v>2010</v>
      </c>
    </row>
    <row r="28" spans="1:7" ht="24">
      <c r="A28" s="40" t="s">
        <v>66</v>
      </c>
      <c r="C28" s="32">
        <v>996</v>
      </c>
      <c r="E28" s="32">
        <f>E31+E30+E29</f>
        <v>1012</v>
      </c>
      <c r="G28" s="55">
        <v>1063</v>
      </c>
    </row>
    <row r="29" spans="1:7" ht="12.75">
      <c r="A29" s="59" t="s">
        <v>109</v>
      </c>
      <c r="C29" s="32">
        <v>168</v>
      </c>
      <c r="E29" s="32">
        <v>152</v>
      </c>
      <c r="G29" s="55">
        <v>139</v>
      </c>
    </row>
    <row r="30" spans="1:7" ht="12.75">
      <c r="A30" s="61" t="s">
        <v>110</v>
      </c>
      <c r="C30" s="32">
        <v>466</v>
      </c>
      <c r="E30" s="32">
        <v>441</v>
      </c>
      <c r="G30" s="55">
        <v>421</v>
      </c>
    </row>
    <row r="31" spans="1:7" ht="12.75">
      <c r="A31" s="59" t="s">
        <v>111</v>
      </c>
      <c r="C31" s="32">
        <v>362</v>
      </c>
      <c r="E31" s="32">
        <v>419</v>
      </c>
      <c r="G31" s="55">
        <v>503</v>
      </c>
    </row>
    <row r="32" spans="1:7" ht="12.75">
      <c r="A32" s="59" t="s">
        <v>72</v>
      </c>
      <c r="C32" s="32">
        <v>9</v>
      </c>
      <c r="E32" s="32">
        <v>13</v>
      </c>
      <c r="G32" s="55">
        <v>19</v>
      </c>
    </row>
    <row r="33" spans="1:7" ht="12.75">
      <c r="A33" s="62" t="s">
        <v>63</v>
      </c>
      <c r="C33" s="55">
        <v>45</v>
      </c>
      <c r="E33" s="55">
        <v>43</v>
      </c>
      <c r="G33" s="55">
        <v>41</v>
      </c>
    </row>
    <row r="34" spans="1:7" ht="18.75" customHeight="1">
      <c r="A34" s="64" t="s">
        <v>6</v>
      </c>
      <c r="B34" s="70"/>
      <c r="C34" s="53">
        <v>1050</v>
      </c>
      <c r="D34" s="70"/>
      <c r="E34" s="53">
        <v>1068</v>
      </c>
      <c r="F34" s="70"/>
      <c r="G34" s="53">
        <f>G28+G32+G33</f>
        <v>1123</v>
      </c>
    </row>
    <row r="35" spans="1:19" ht="32.25" customHeight="1">
      <c r="A35" s="160" t="s">
        <v>112</v>
      </c>
      <c r="B35" s="160"/>
      <c r="C35" s="160"/>
      <c r="D35" s="160"/>
      <c r="E35" s="160"/>
      <c r="F35" s="160"/>
      <c r="G35" s="160"/>
      <c r="K35" s="17"/>
      <c r="L35" s="17"/>
      <c r="M35" s="17"/>
      <c r="N35" s="17"/>
      <c r="O35" s="17"/>
      <c r="P35" s="17"/>
      <c r="Q35" s="17"/>
      <c r="R35" s="17"/>
      <c r="S35" s="17"/>
    </row>
    <row r="36" spans="11:19" ht="12.75">
      <c r="K36" s="17"/>
      <c r="L36" s="17"/>
      <c r="M36" s="63"/>
      <c r="N36" s="63"/>
      <c r="O36" s="17"/>
      <c r="P36" s="17"/>
      <c r="Q36" s="17"/>
      <c r="R36" s="17"/>
      <c r="S36" s="17"/>
    </row>
    <row r="37" spans="11:19" ht="12.75">
      <c r="K37" s="17"/>
      <c r="L37" s="102"/>
      <c r="M37" s="83"/>
      <c r="N37" s="83"/>
      <c r="O37" s="17"/>
      <c r="P37" s="17"/>
      <c r="Q37" s="17"/>
      <c r="R37" s="17"/>
      <c r="S37" s="17"/>
    </row>
    <row r="38" spans="11:19" ht="12.75">
      <c r="K38" s="17"/>
      <c r="L38" s="17"/>
      <c r="M38" s="82"/>
      <c r="N38" s="82"/>
      <c r="O38" s="17"/>
      <c r="P38" s="17"/>
      <c r="Q38" s="17"/>
      <c r="R38" s="17"/>
      <c r="S38" s="17"/>
    </row>
    <row r="39" spans="11:19" ht="12.75">
      <c r="K39" s="17"/>
      <c r="L39" s="17"/>
      <c r="M39" s="82"/>
      <c r="N39" s="82"/>
      <c r="O39" s="17"/>
      <c r="P39" s="17"/>
      <c r="Q39" s="17"/>
      <c r="R39" s="17"/>
      <c r="S39" s="17"/>
    </row>
    <row r="40" spans="11:19" ht="12.75">
      <c r="K40" s="17"/>
      <c r="L40" s="17"/>
      <c r="M40" s="82"/>
      <c r="N40" s="82"/>
      <c r="O40" s="17"/>
      <c r="P40" s="17"/>
      <c r="Q40" s="17"/>
      <c r="R40" s="17"/>
      <c r="S40" s="17"/>
    </row>
    <row r="41" spans="11:19" ht="12.75">
      <c r="K41" s="17"/>
      <c r="L41" s="17"/>
      <c r="M41" s="17"/>
      <c r="N41" s="17"/>
      <c r="O41" s="17"/>
      <c r="P41" s="17"/>
      <c r="Q41" s="17"/>
      <c r="R41" s="17"/>
      <c r="S41" s="17"/>
    </row>
    <row r="42" spans="11:19" ht="12.75">
      <c r="K42" s="17"/>
      <c r="L42" s="17"/>
      <c r="M42" s="17"/>
      <c r="N42" s="17"/>
      <c r="O42" s="17"/>
      <c r="P42" s="17"/>
      <c r="Q42" s="17"/>
      <c r="R42" s="17"/>
      <c r="S42" s="17"/>
    </row>
  </sheetData>
  <mergeCells count="15">
    <mergeCell ref="A35:G35"/>
    <mergeCell ref="A2:K2"/>
    <mergeCell ref="A15:E15"/>
    <mergeCell ref="H4:I4"/>
    <mergeCell ref="J4:K4"/>
    <mergeCell ref="A12:K12"/>
    <mergeCell ref="H3:M3"/>
    <mergeCell ref="B3:G3"/>
    <mergeCell ref="B16:C16"/>
    <mergeCell ref="A26:E26"/>
    <mergeCell ref="L4:M4"/>
    <mergeCell ref="F4:G4"/>
    <mergeCell ref="B4:C4"/>
    <mergeCell ref="D4:E4"/>
    <mergeCell ref="A23:I23"/>
  </mergeCells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Header>&amp;R&amp;"Arial,Fet"&amp;12Återbetalning, kalenderår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1" sqref="B1"/>
    </sheetView>
  </sheetViews>
  <sheetFormatPr defaultColWidth="9.140625" defaultRowHeight="12.75"/>
  <cols>
    <col min="1" max="1" width="21.421875" style="0" customWidth="1"/>
    <col min="2" max="7" width="10.8515625" style="0" customWidth="1"/>
  </cols>
  <sheetData>
    <row r="1" ht="12.75" customHeight="1">
      <c r="A1" s="1" t="s">
        <v>42</v>
      </c>
    </row>
    <row r="2" spans="1:7" ht="26.25" customHeight="1">
      <c r="A2" s="145" t="s">
        <v>100</v>
      </c>
      <c r="B2" s="146"/>
      <c r="C2" s="146"/>
      <c r="D2" s="146"/>
      <c r="E2" s="146"/>
      <c r="F2" s="70"/>
      <c r="G2" s="70"/>
    </row>
    <row r="3" spans="1:7" ht="12.75">
      <c r="A3" s="103"/>
      <c r="B3" s="168">
        <v>2008</v>
      </c>
      <c r="C3" s="168"/>
      <c r="D3" s="168">
        <v>2009</v>
      </c>
      <c r="E3" s="168"/>
      <c r="F3" s="165">
        <v>2010</v>
      </c>
      <c r="G3" s="165"/>
    </row>
    <row r="4" spans="1:7" ht="12.75">
      <c r="A4" s="70"/>
      <c r="B4" s="104" t="s">
        <v>73</v>
      </c>
      <c r="C4" s="104" t="s">
        <v>75</v>
      </c>
      <c r="D4" s="104" t="s">
        <v>73</v>
      </c>
      <c r="E4" s="104" t="s">
        <v>75</v>
      </c>
      <c r="F4" s="117" t="s">
        <v>73</v>
      </c>
      <c r="G4" s="117" t="s">
        <v>75</v>
      </c>
    </row>
    <row r="5" spans="1:7" ht="12.75">
      <c r="A5" s="40" t="s">
        <v>66</v>
      </c>
      <c r="B5" s="69">
        <f>B6+B7+B8</f>
        <v>8467</v>
      </c>
      <c r="C5" s="69">
        <f>C6+C7+C8</f>
        <v>7914</v>
      </c>
      <c r="D5" s="69">
        <f>D6+D7+D8</f>
        <v>7772</v>
      </c>
      <c r="E5" s="69">
        <f>E6+E7+E8</f>
        <v>7099</v>
      </c>
      <c r="F5" s="69">
        <v>6426</v>
      </c>
      <c r="G5" s="69">
        <v>6117</v>
      </c>
    </row>
    <row r="6" spans="1:7" ht="12.75">
      <c r="A6" s="106" t="s">
        <v>113</v>
      </c>
      <c r="B6" s="69">
        <v>1105</v>
      </c>
      <c r="C6" s="69">
        <v>1268</v>
      </c>
      <c r="D6" s="72">
        <v>846</v>
      </c>
      <c r="E6" s="72">
        <v>931</v>
      </c>
      <c r="F6" s="72">
        <v>634</v>
      </c>
      <c r="G6" s="72">
        <v>669</v>
      </c>
    </row>
    <row r="7" spans="1:7" ht="12.75">
      <c r="A7" s="107" t="s">
        <v>114</v>
      </c>
      <c r="B7" s="69">
        <v>4218</v>
      </c>
      <c r="C7" s="69">
        <v>3693</v>
      </c>
      <c r="D7" s="69">
        <v>3371</v>
      </c>
      <c r="E7" s="69">
        <v>2796</v>
      </c>
      <c r="F7" s="69">
        <v>2314</v>
      </c>
      <c r="G7" s="69">
        <v>1935</v>
      </c>
    </row>
    <row r="8" spans="1:7" ht="12.75">
      <c r="A8" s="106" t="s">
        <v>115</v>
      </c>
      <c r="B8" s="69">
        <v>3144</v>
      </c>
      <c r="C8" s="69">
        <v>2953</v>
      </c>
      <c r="D8" s="69">
        <v>3555</v>
      </c>
      <c r="E8" s="69">
        <v>3372</v>
      </c>
      <c r="F8" s="69">
        <v>3478</v>
      </c>
      <c r="G8" s="69">
        <v>3513</v>
      </c>
    </row>
    <row r="9" spans="1:7" ht="12.75">
      <c r="A9" s="59" t="s">
        <v>72</v>
      </c>
      <c r="B9" s="69">
        <v>2729</v>
      </c>
      <c r="C9" s="69">
        <v>1571</v>
      </c>
      <c r="D9" s="69">
        <v>2978</v>
      </c>
      <c r="E9" s="69">
        <v>1722</v>
      </c>
      <c r="F9" s="69">
        <v>2863</v>
      </c>
      <c r="G9" s="69">
        <v>1762</v>
      </c>
    </row>
    <row r="10" spans="1:7" ht="12.75">
      <c r="A10" s="62" t="s">
        <v>63</v>
      </c>
      <c r="B10" s="81">
        <v>467</v>
      </c>
      <c r="C10" s="82">
        <v>401</v>
      </c>
      <c r="D10" s="82">
        <v>368</v>
      </c>
      <c r="E10" s="82">
        <v>343</v>
      </c>
      <c r="F10" s="69">
        <v>291</v>
      </c>
      <c r="G10" s="69">
        <v>254</v>
      </c>
    </row>
    <row r="11" spans="1:7" ht="12.75">
      <c r="A11" s="59" t="s">
        <v>89</v>
      </c>
      <c r="B11" s="69">
        <v>28</v>
      </c>
      <c r="C11" s="72">
        <v>26</v>
      </c>
      <c r="D11" s="69">
        <v>20</v>
      </c>
      <c r="E11" s="69">
        <v>20</v>
      </c>
      <c r="F11" s="69">
        <v>17</v>
      </c>
      <c r="G11" s="69">
        <v>13</v>
      </c>
    </row>
    <row r="12" spans="1:7" ht="12.75">
      <c r="A12" s="64" t="s">
        <v>90</v>
      </c>
      <c r="B12" s="77">
        <v>95</v>
      </c>
      <c r="C12" s="77">
        <v>96</v>
      </c>
      <c r="D12" s="77">
        <v>64</v>
      </c>
      <c r="E12" s="77">
        <v>59</v>
      </c>
      <c r="F12" s="77">
        <v>49</v>
      </c>
      <c r="G12" s="77">
        <v>53</v>
      </c>
    </row>
    <row r="14" spans="1:5" ht="12.75">
      <c r="A14" s="68"/>
      <c r="B14" s="32"/>
      <c r="C14" s="32"/>
      <c r="D14" s="55"/>
      <c r="E14" s="55"/>
    </row>
    <row r="15" spans="1:5" ht="12.75">
      <c r="A15" s="1" t="s">
        <v>43</v>
      </c>
      <c r="B15" s="32"/>
      <c r="C15" s="32"/>
      <c r="D15" s="55"/>
      <c r="E15" s="55"/>
    </row>
    <row r="16" spans="1:7" ht="31.5" customHeight="1">
      <c r="A16" s="145" t="s">
        <v>101</v>
      </c>
      <c r="B16" s="146"/>
      <c r="C16" s="146"/>
      <c r="D16" s="146"/>
      <c r="E16" s="146"/>
      <c r="F16" s="70"/>
      <c r="G16" s="70"/>
    </row>
    <row r="17" spans="1:7" ht="15" customHeight="1">
      <c r="A17" s="101"/>
      <c r="B17" s="170">
        <v>2008</v>
      </c>
      <c r="C17" s="171"/>
      <c r="D17" s="170">
        <v>2009</v>
      </c>
      <c r="E17" s="170"/>
      <c r="F17" s="166">
        <v>2010</v>
      </c>
      <c r="G17" s="166"/>
    </row>
    <row r="18" spans="1:7" ht="15.75" customHeight="1">
      <c r="A18" s="28"/>
      <c r="B18" s="52" t="s">
        <v>73</v>
      </c>
      <c r="C18" s="105" t="s">
        <v>75</v>
      </c>
      <c r="D18" s="53" t="s">
        <v>73</v>
      </c>
      <c r="E18" s="53" t="s">
        <v>75</v>
      </c>
      <c r="F18" s="104" t="s">
        <v>73</v>
      </c>
      <c r="G18" s="104" t="s">
        <v>75</v>
      </c>
    </row>
    <row r="19" spans="1:7" ht="12.75">
      <c r="A19" s="40" t="s">
        <v>11</v>
      </c>
      <c r="B19" s="32">
        <v>142</v>
      </c>
      <c r="C19" s="69">
        <v>155</v>
      </c>
      <c r="D19" s="55">
        <v>131</v>
      </c>
      <c r="E19" s="55">
        <v>141</v>
      </c>
      <c r="F19" s="60">
        <v>109</v>
      </c>
      <c r="G19" s="60">
        <v>119</v>
      </c>
    </row>
    <row r="20" spans="1:7" ht="12.75">
      <c r="A20" s="59" t="s">
        <v>72</v>
      </c>
      <c r="B20" s="32">
        <v>8</v>
      </c>
      <c r="C20" s="32">
        <v>5</v>
      </c>
      <c r="D20" s="55">
        <v>8</v>
      </c>
      <c r="E20" s="55">
        <v>5</v>
      </c>
      <c r="F20" s="60">
        <v>8</v>
      </c>
      <c r="G20" s="60">
        <v>5</v>
      </c>
    </row>
    <row r="21" spans="1:7" ht="12.75">
      <c r="A21" s="67" t="s">
        <v>63</v>
      </c>
      <c r="B21" s="55">
        <v>6</v>
      </c>
      <c r="C21" s="55">
        <v>6</v>
      </c>
      <c r="D21" s="55">
        <v>5</v>
      </c>
      <c r="E21" s="55">
        <v>5</v>
      </c>
      <c r="F21" s="60">
        <v>4</v>
      </c>
      <c r="G21" s="60">
        <v>4</v>
      </c>
    </row>
    <row r="22" spans="1:7" ht="15.75" customHeight="1">
      <c r="A22" s="65" t="s">
        <v>6</v>
      </c>
      <c r="B22" s="53">
        <v>156</v>
      </c>
      <c r="C22" s="53">
        <v>166</v>
      </c>
      <c r="D22" s="53">
        <v>144</v>
      </c>
      <c r="E22" s="53">
        <f>SUM(E19:E21)</f>
        <v>151</v>
      </c>
      <c r="F22" s="118">
        <f>SUM(F19:F21)</f>
        <v>121</v>
      </c>
      <c r="G22" s="118">
        <f>SUM(G19:G21)</f>
        <v>128</v>
      </c>
    </row>
    <row r="23" spans="1:5" ht="14.25" customHeight="1">
      <c r="A23" s="133"/>
      <c r="B23" s="134"/>
      <c r="C23" s="134"/>
      <c r="D23" s="55"/>
      <c r="E23" s="55"/>
    </row>
    <row r="25" ht="12.75">
      <c r="A25" s="1" t="s">
        <v>44</v>
      </c>
    </row>
    <row r="26" spans="1:5" ht="29.25" customHeight="1">
      <c r="A26" s="145" t="s">
        <v>102</v>
      </c>
      <c r="B26" s="146"/>
      <c r="C26" s="146"/>
      <c r="D26" s="146"/>
      <c r="E26" s="146"/>
    </row>
    <row r="27" spans="1:6" ht="12.75">
      <c r="A27" s="12"/>
      <c r="B27" s="109" t="s">
        <v>95</v>
      </c>
      <c r="C27" s="109"/>
      <c r="D27" s="109" t="s">
        <v>96</v>
      </c>
      <c r="E27" s="132"/>
      <c r="F27" s="109" t="s">
        <v>105</v>
      </c>
    </row>
    <row r="28" spans="1:6" ht="12.75">
      <c r="A28" s="16" t="s">
        <v>73</v>
      </c>
      <c r="B28" s="55">
        <v>45867</v>
      </c>
      <c r="C28" s="75"/>
      <c r="D28" s="75">
        <v>47741</v>
      </c>
      <c r="E28" s="73"/>
      <c r="F28" s="69">
        <v>47905</v>
      </c>
    </row>
    <row r="29" spans="1:6" ht="12.75">
      <c r="A29" s="40" t="s">
        <v>75</v>
      </c>
      <c r="B29" s="32">
        <v>44827</v>
      </c>
      <c r="C29" s="74"/>
      <c r="D29" s="74">
        <v>45877</v>
      </c>
      <c r="E29" s="55"/>
      <c r="F29" s="69">
        <v>46264</v>
      </c>
    </row>
    <row r="30" spans="1:6" ht="15" customHeight="1">
      <c r="A30" s="64" t="s">
        <v>6</v>
      </c>
      <c r="B30" s="53">
        <v>90694</v>
      </c>
      <c r="C30" s="53"/>
      <c r="D30" s="53">
        <v>93618</v>
      </c>
      <c r="E30" s="53"/>
      <c r="F30" s="71">
        <f>SUM(F28:F29)</f>
        <v>94169</v>
      </c>
    </row>
    <row r="31" spans="1:5" ht="12.75">
      <c r="A31" s="62"/>
      <c r="B31" s="55"/>
      <c r="C31" s="55"/>
      <c r="D31" s="55"/>
      <c r="E31" s="55"/>
    </row>
    <row r="33" ht="12.75">
      <c r="A33" s="1" t="s">
        <v>77</v>
      </c>
    </row>
    <row r="34" spans="1:5" ht="44.25" customHeight="1">
      <c r="A34" s="145" t="s">
        <v>103</v>
      </c>
      <c r="B34" s="146"/>
      <c r="C34" s="146"/>
      <c r="D34" s="146"/>
      <c r="E34" s="146"/>
    </row>
    <row r="35" spans="1:5" ht="12.75">
      <c r="A35" s="108"/>
      <c r="B35" s="167" t="s">
        <v>96</v>
      </c>
      <c r="C35" s="168"/>
      <c r="D35" s="167" t="s">
        <v>105</v>
      </c>
      <c r="E35" s="168"/>
    </row>
    <row r="36" spans="1:5" ht="12.75">
      <c r="A36" s="28"/>
      <c r="B36" s="52" t="s">
        <v>73</v>
      </c>
      <c r="C36" s="53" t="s">
        <v>75</v>
      </c>
      <c r="D36" s="53" t="s">
        <v>73</v>
      </c>
      <c r="E36" s="53" t="s">
        <v>75</v>
      </c>
    </row>
    <row r="37" spans="1:5" ht="12.75">
      <c r="A37" s="40" t="s">
        <v>11</v>
      </c>
      <c r="B37" s="32">
        <v>39</v>
      </c>
      <c r="C37" s="74">
        <v>40</v>
      </c>
      <c r="D37" s="55">
        <v>37</v>
      </c>
      <c r="E37" s="55">
        <v>37</v>
      </c>
    </row>
    <row r="38" spans="1:5" ht="12.75">
      <c r="A38" s="59" t="s">
        <v>12</v>
      </c>
      <c r="B38" s="32">
        <v>235</v>
      </c>
      <c r="C38" s="32">
        <v>209</v>
      </c>
      <c r="D38" s="55">
        <v>232</v>
      </c>
      <c r="E38" s="55">
        <v>207</v>
      </c>
    </row>
    <row r="39" spans="1:5" ht="12.75">
      <c r="A39" s="67" t="s">
        <v>13</v>
      </c>
      <c r="B39" s="55">
        <v>129</v>
      </c>
      <c r="C39" s="55">
        <v>128</v>
      </c>
      <c r="D39" s="55">
        <v>157</v>
      </c>
      <c r="E39" s="55">
        <v>153</v>
      </c>
    </row>
    <row r="40" spans="1:8" ht="18" customHeight="1">
      <c r="A40" s="77" t="s">
        <v>6</v>
      </c>
      <c r="B40" s="111">
        <f>SUM(B37:B39)</f>
        <v>403</v>
      </c>
      <c r="C40" s="71">
        <f>SUM(C37:C39)</f>
        <v>377</v>
      </c>
      <c r="D40" s="71">
        <f>SUM(D37:D39)</f>
        <v>426</v>
      </c>
      <c r="E40" s="71">
        <f>SUM(E37:E39)</f>
        <v>397</v>
      </c>
      <c r="F40" s="72"/>
      <c r="G40" s="72"/>
      <c r="H40" s="72"/>
    </row>
    <row r="41" spans="1:3" ht="28.5" customHeight="1">
      <c r="A41" s="160" t="s">
        <v>97</v>
      </c>
      <c r="B41" s="169"/>
      <c r="C41" s="169"/>
    </row>
  </sheetData>
  <mergeCells count="13">
    <mergeCell ref="A41:C41"/>
    <mergeCell ref="A2:E2"/>
    <mergeCell ref="B3:C3"/>
    <mergeCell ref="D3:E3"/>
    <mergeCell ref="B17:C17"/>
    <mergeCell ref="D17:E17"/>
    <mergeCell ref="F3:G3"/>
    <mergeCell ref="F17:G17"/>
    <mergeCell ref="D35:E35"/>
    <mergeCell ref="A16:E16"/>
    <mergeCell ref="A26:E26"/>
    <mergeCell ref="A34:E34"/>
    <mergeCell ref="B35:C3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&amp;R&amp;"Arial,Fet"&amp;12Återbetalning, kalenderår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8.7109375" style="0" customWidth="1"/>
    <col min="5" max="5" width="9.140625" style="6" customWidth="1"/>
  </cols>
  <sheetData>
    <row r="1" spans="1:6" ht="12.75">
      <c r="A1" s="1" t="s">
        <v>78</v>
      </c>
      <c r="F1" s="123"/>
    </row>
    <row r="2" spans="1:8" ht="26.25" customHeight="1">
      <c r="A2" s="145" t="s">
        <v>104</v>
      </c>
      <c r="B2" s="146"/>
      <c r="C2" s="146"/>
      <c r="D2" s="146"/>
      <c r="E2" s="146"/>
      <c r="F2" s="157"/>
      <c r="G2" s="4"/>
      <c r="H2" s="4"/>
    </row>
    <row r="3" spans="1:4" ht="15.75" customHeight="1">
      <c r="A3" s="10"/>
      <c r="B3" s="38">
        <v>2008</v>
      </c>
      <c r="C3" s="10">
        <v>2009</v>
      </c>
      <c r="D3" s="38">
        <v>2010</v>
      </c>
    </row>
    <row r="4" spans="1:4" ht="16.5" customHeight="1">
      <c r="A4" s="19" t="s">
        <v>28</v>
      </c>
      <c r="B4" s="8"/>
      <c r="C4" s="6"/>
      <c r="D4" s="8"/>
    </row>
    <row r="5" spans="1:4" ht="16.5" customHeight="1">
      <c r="A5" s="6" t="s">
        <v>32</v>
      </c>
      <c r="B5" s="8"/>
      <c r="C5" s="6"/>
      <c r="D5" s="8"/>
    </row>
    <row r="6" spans="1:8" ht="12.75">
      <c r="A6" s="11" t="s">
        <v>18</v>
      </c>
      <c r="B6" s="6">
        <v>320</v>
      </c>
      <c r="C6" s="6">
        <v>246</v>
      </c>
      <c r="D6" s="6">
        <v>245</v>
      </c>
      <c r="F6" s="3"/>
      <c r="G6" s="2"/>
      <c r="H6" s="2"/>
    </row>
    <row r="7" spans="1:14" ht="12.75" customHeight="1">
      <c r="A7" s="11" t="s">
        <v>19</v>
      </c>
      <c r="B7" s="6">
        <v>12</v>
      </c>
      <c r="C7" s="6">
        <v>5</v>
      </c>
      <c r="D7" s="6">
        <v>4</v>
      </c>
      <c r="I7" s="5"/>
      <c r="J7" s="5"/>
      <c r="K7" s="5"/>
      <c r="L7" s="5"/>
      <c r="M7" s="5"/>
      <c r="N7" s="5"/>
    </row>
    <row r="8" spans="1:4" ht="15.75" customHeight="1">
      <c r="A8" s="21" t="s">
        <v>1</v>
      </c>
      <c r="B8" s="6"/>
      <c r="C8" s="6"/>
      <c r="D8" s="6"/>
    </row>
    <row r="9" spans="1:4" ht="12.75" customHeight="1">
      <c r="A9" s="6" t="s">
        <v>20</v>
      </c>
      <c r="B9" s="6"/>
      <c r="C9" s="6"/>
      <c r="D9" s="6"/>
    </row>
    <row r="10" spans="1:4" ht="12.75" customHeight="1">
      <c r="A10" s="11" t="s">
        <v>18</v>
      </c>
      <c r="B10" s="6">
        <v>46</v>
      </c>
      <c r="C10" s="6">
        <v>53</v>
      </c>
      <c r="D10" s="6">
        <v>46</v>
      </c>
    </row>
    <row r="11" spans="1:4" ht="12.75">
      <c r="A11" s="11" t="s">
        <v>19</v>
      </c>
      <c r="B11" s="22" t="s">
        <v>25</v>
      </c>
      <c r="C11" s="89" t="s">
        <v>33</v>
      </c>
      <c r="D11" s="89" t="s">
        <v>33</v>
      </c>
    </row>
    <row r="12" spans="1:4" ht="16.5" customHeight="1">
      <c r="A12" s="6" t="s">
        <v>21</v>
      </c>
      <c r="B12" s="6"/>
      <c r="C12" s="6"/>
      <c r="D12" s="6"/>
    </row>
    <row r="13" spans="1:4" ht="12.75" customHeight="1">
      <c r="A13" s="11" t="s">
        <v>18</v>
      </c>
      <c r="B13" s="8">
        <v>7157</v>
      </c>
      <c r="C13" s="8">
        <v>5504</v>
      </c>
      <c r="D13" s="8">
        <v>4125</v>
      </c>
    </row>
    <row r="14" spans="1:4" ht="12.75">
      <c r="A14" s="11" t="s">
        <v>19</v>
      </c>
      <c r="B14" s="6">
        <v>26</v>
      </c>
      <c r="C14" s="6">
        <v>28</v>
      </c>
      <c r="D14" s="6">
        <v>43</v>
      </c>
    </row>
    <row r="15" spans="1:4" ht="24">
      <c r="A15" s="23" t="s">
        <v>22</v>
      </c>
      <c r="B15" s="6"/>
      <c r="C15" s="6"/>
      <c r="D15" s="6"/>
    </row>
    <row r="16" spans="1:4" ht="12.75">
      <c r="A16" s="11" t="s">
        <v>18</v>
      </c>
      <c r="B16" s="6">
        <v>118</v>
      </c>
      <c r="C16" s="6">
        <v>79</v>
      </c>
      <c r="D16" s="6">
        <v>71</v>
      </c>
    </row>
    <row r="17" spans="1:4" ht="12.75">
      <c r="A17" s="48" t="s">
        <v>19</v>
      </c>
      <c r="B17" s="50" t="s">
        <v>25</v>
      </c>
      <c r="C17" s="88" t="s">
        <v>33</v>
      </c>
      <c r="D17" s="50" t="s">
        <v>25</v>
      </c>
    </row>
    <row r="18" spans="1:4" ht="12.75">
      <c r="A18" s="37" t="s">
        <v>31</v>
      </c>
      <c r="B18" s="6"/>
      <c r="C18" s="6"/>
      <c r="D18" s="6"/>
    </row>
    <row r="19" spans="1:4" ht="12.75">
      <c r="A19" s="6" t="s">
        <v>20</v>
      </c>
      <c r="B19" s="6"/>
      <c r="C19" s="6"/>
      <c r="D19" s="6"/>
    </row>
    <row r="20" spans="1:4" ht="12.75">
      <c r="A20" s="11" t="s">
        <v>18</v>
      </c>
      <c r="B20" s="6">
        <v>10</v>
      </c>
      <c r="C20" s="6">
        <v>16</v>
      </c>
      <c r="D20" s="6">
        <v>12</v>
      </c>
    </row>
    <row r="21" spans="1:4" ht="12.75">
      <c r="A21" s="11" t="s">
        <v>19</v>
      </c>
      <c r="B21" s="22" t="s">
        <v>33</v>
      </c>
      <c r="C21" s="22" t="s">
        <v>33</v>
      </c>
      <c r="D21" s="22" t="s">
        <v>25</v>
      </c>
    </row>
    <row r="22" spans="1:4" ht="12.75">
      <c r="A22" s="6" t="s">
        <v>21</v>
      </c>
      <c r="B22" s="6"/>
      <c r="C22" s="6"/>
      <c r="D22" s="6"/>
    </row>
    <row r="23" spans="1:4" ht="15.75" customHeight="1">
      <c r="A23" s="11" t="s">
        <v>18</v>
      </c>
      <c r="B23" s="72">
        <v>242</v>
      </c>
      <c r="C23" s="72">
        <v>242</v>
      </c>
      <c r="D23" s="72">
        <v>190</v>
      </c>
    </row>
    <row r="24" spans="1:4" ht="15" customHeight="1">
      <c r="A24" s="11" t="s">
        <v>19</v>
      </c>
      <c r="B24" s="6">
        <v>14</v>
      </c>
      <c r="C24" s="6">
        <v>6</v>
      </c>
      <c r="D24" s="6">
        <v>7</v>
      </c>
    </row>
    <row r="25" spans="1:3" ht="25.5" customHeight="1">
      <c r="A25" s="23" t="s">
        <v>22</v>
      </c>
      <c r="C25" s="6"/>
    </row>
    <row r="26" spans="1:4" ht="12.75">
      <c r="A26" s="11" t="s">
        <v>18</v>
      </c>
      <c r="B26" s="6">
        <v>31</v>
      </c>
      <c r="C26" s="6">
        <v>30</v>
      </c>
      <c r="D26" s="6">
        <v>27</v>
      </c>
    </row>
    <row r="27" spans="1:5" ht="12.75">
      <c r="A27" s="48" t="s">
        <v>19</v>
      </c>
      <c r="B27" s="80" t="s">
        <v>25</v>
      </c>
      <c r="C27" s="22" t="s">
        <v>33</v>
      </c>
      <c r="D27" s="80" t="s">
        <v>25</v>
      </c>
      <c r="E27" s="120"/>
    </row>
    <row r="28" spans="1:6" ht="27" customHeight="1">
      <c r="A28" s="172" t="s">
        <v>53</v>
      </c>
      <c r="B28" s="172"/>
      <c r="C28" s="172"/>
      <c r="D28" s="172"/>
      <c r="E28" s="173"/>
      <c r="F28" s="45"/>
    </row>
    <row r="29" spans="1:4" ht="11.25" customHeight="1">
      <c r="A29" s="36"/>
      <c r="B29" s="36"/>
      <c r="C29" s="36"/>
      <c r="D29" s="36"/>
    </row>
    <row r="30" ht="7.5" customHeight="1"/>
    <row r="31" ht="12.75">
      <c r="A31" s="1" t="s">
        <v>79</v>
      </c>
    </row>
    <row r="32" spans="1:8" ht="27" customHeight="1">
      <c r="A32" s="145" t="s">
        <v>92</v>
      </c>
      <c r="B32" s="161"/>
      <c r="C32" s="161"/>
      <c r="D32" s="114"/>
      <c r="E32" s="42"/>
      <c r="F32" s="4"/>
      <c r="G32" s="4"/>
      <c r="H32" s="4"/>
    </row>
    <row r="33" spans="1:4" ht="15.75" customHeight="1">
      <c r="A33" s="12"/>
      <c r="B33" s="38">
        <v>2008</v>
      </c>
      <c r="C33" s="10">
        <v>2009</v>
      </c>
      <c r="D33" s="38">
        <v>2010</v>
      </c>
    </row>
    <row r="34" spans="1:4" ht="16.5" customHeight="1">
      <c r="A34" s="24" t="s">
        <v>27</v>
      </c>
      <c r="B34" s="8"/>
      <c r="C34" s="6"/>
      <c r="D34" s="8"/>
    </row>
    <row r="35" spans="1:4" ht="12.75" customHeight="1">
      <c r="A35" s="26" t="s">
        <v>18</v>
      </c>
      <c r="B35" s="6">
        <v>537</v>
      </c>
      <c r="C35" s="6">
        <v>589</v>
      </c>
      <c r="D35" s="6">
        <v>294</v>
      </c>
    </row>
    <row r="36" spans="1:5" ht="12.75" customHeight="1">
      <c r="A36" s="27" t="s">
        <v>19</v>
      </c>
      <c r="B36" s="41" t="s">
        <v>25</v>
      </c>
      <c r="C36" s="87" t="s">
        <v>33</v>
      </c>
      <c r="D36" s="87" t="s">
        <v>33</v>
      </c>
      <c r="E36" s="120"/>
    </row>
    <row r="37" spans="1:5" ht="27" customHeight="1">
      <c r="A37" s="172" t="s">
        <v>53</v>
      </c>
      <c r="B37" s="172"/>
      <c r="C37" s="172"/>
      <c r="D37" s="172"/>
      <c r="E37" s="173"/>
    </row>
    <row r="38" ht="12.75">
      <c r="E38" s="8"/>
    </row>
    <row r="39" spans="1:5" ht="12.75">
      <c r="A39" s="1" t="s">
        <v>80</v>
      </c>
      <c r="B39" s="25"/>
      <c r="C39" s="25"/>
      <c r="D39" s="25"/>
      <c r="E39" s="8"/>
    </row>
    <row r="40" spans="1:5" ht="25.5" customHeight="1">
      <c r="A40" s="174" t="s">
        <v>56</v>
      </c>
      <c r="B40" s="174"/>
      <c r="C40" s="174"/>
      <c r="D40" s="174"/>
      <c r="E40" s="175"/>
    </row>
    <row r="41" spans="1:9" ht="16.5" customHeight="1">
      <c r="A41" s="77"/>
      <c r="B41" s="110">
        <v>2008</v>
      </c>
      <c r="C41" s="110">
        <v>2009</v>
      </c>
      <c r="D41" s="110">
        <v>2010</v>
      </c>
      <c r="E41" s="120"/>
      <c r="F41" s="72"/>
      <c r="G41" s="72"/>
      <c r="H41" s="72"/>
      <c r="I41" s="72"/>
    </row>
    <row r="42" spans="1:4" ht="15.75" customHeight="1">
      <c r="A42" s="16" t="s">
        <v>29</v>
      </c>
      <c r="B42" s="8"/>
      <c r="C42" s="8"/>
      <c r="D42" s="8"/>
    </row>
    <row r="43" spans="1:4" ht="12.75">
      <c r="A43" s="26" t="s">
        <v>18</v>
      </c>
      <c r="B43" s="8">
        <v>55599</v>
      </c>
      <c r="C43" s="8">
        <v>62113</v>
      </c>
      <c r="D43" s="8">
        <v>63591</v>
      </c>
    </row>
    <row r="44" spans="1:4" ht="12.75">
      <c r="A44" s="26" t="s">
        <v>19</v>
      </c>
      <c r="B44" s="6">
        <v>147</v>
      </c>
      <c r="C44" s="6">
        <v>177</v>
      </c>
      <c r="D44" s="6">
        <v>222</v>
      </c>
    </row>
    <row r="45" spans="1:4" ht="12.75">
      <c r="A45" s="79" t="s">
        <v>6</v>
      </c>
      <c r="B45" s="33">
        <f>SUM(B43:B44)</f>
        <v>55746</v>
      </c>
      <c r="C45" s="33">
        <f>SUM(C43:C44)</f>
        <v>62290</v>
      </c>
      <c r="D45" s="33">
        <f>SUM(D43:D44)</f>
        <v>63813</v>
      </c>
    </row>
  </sheetData>
  <sheetProtection/>
  <mergeCells count="5">
    <mergeCell ref="A32:C32"/>
    <mergeCell ref="A2:F2"/>
    <mergeCell ref="A28:E28"/>
    <mergeCell ref="A40:E40"/>
    <mergeCell ref="A37:E37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8.8515625" style="0" customWidth="1"/>
  </cols>
  <sheetData>
    <row r="1" ht="12.75">
      <c r="A1" s="1" t="s">
        <v>81</v>
      </c>
    </row>
    <row r="2" spans="1:13" ht="27" customHeight="1">
      <c r="A2" s="176" t="s">
        <v>55</v>
      </c>
      <c r="B2" s="177"/>
      <c r="C2" s="177"/>
      <c r="D2" s="177"/>
      <c r="E2" s="161"/>
      <c r="F2" s="9"/>
      <c r="G2" s="9"/>
      <c r="H2" s="9"/>
      <c r="I2" s="9"/>
      <c r="J2" s="9"/>
      <c r="K2" s="9"/>
      <c r="L2" s="9"/>
      <c r="M2" s="9"/>
    </row>
    <row r="3" spans="1:5" ht="16.5" customHeight="1">
      <c r="A3" s="12"/>
      <c r="B3" s="10">
        <v>2008</v>
      </c>
      <c r="C3" s="10">
        <v>2009</v>
      </c>
      <c r="D3" s="10">
        <v>2010</v>
      </c>
      <c r="E3" s="17"/>
    </row>
    <row r="4" ht="16.5" customHeight="1">
      <c r="A4" s="30" t="s">
        <v>23</v>
      </c>
    </row>
    <row r="5" spans="1:4" ht="12.75">
      <c r="A5" s="136" t="s">
        <v>2</v>
      </c>
      <c r="B5" s="6">
        <v>789</v>
      </c>
      <c r="C5" s="6">
        <v>614</v>
      </c>
      <c r="D5" s="6">
        <v>700</v>
      </c>
    </row>
    <row r="6" spans="1:4" ht="12.75">
      <c r="A6" s="13" t="s">
        <v>3</v>
      </c>
      <c r="B6" s="8">
        <v>5258</v>
      </c>
      <c r="C6" s="8">
        <v>6714</v>
      </c>
      <c r="D6" s="8">
        <v>13630</v>
      </c>
    </row>
    <row r="7" spans="1:4" ht="12.75">
      <c r="A7" s="13" t="s">
        <v>35</v>
      </c>
      <c r="B7" s="6">
        <v>109</v>
      </c>
      <c r="C7" s="6">
        <v>130</v>
      </c>
      <c r="D7" s="6">
        <v>180</v>
      </c>
    </row>
    <row r="8" spans="1:4" ht="12.75">
      <c r="A8" s="13" t="s">
        <v>4</v>
      </c>
      <c r="B8" s="8">
        <v>1235</v>
      </c>
      <c r="C8" s="8">
        <v>1361</v>
      </c>
      <c r="D8" s="8">
        <v>1528</v>
      </c>
    </row>
    <row r="9" spans="1:4" ht="13.5">
      <c r="A9" s="24" t="s">
        <v>122</v>
      </c>
      <c r="B9" s="8">
        <v>55662</v>
      </c>
      <c r="C9" s="8">
        <v>48525</v>
      </c>
      <c r="D9" s="8">
        <v>67</v>
      </c>
    </row>
    <row r="10" spans="1:4" ht="12.75">
      <c r="A10" s="24" t="s">
        <v>47</v>
      </c>
      <c r="B10" s="32" t="s">
        <v>25</v>
      </c>
      <c r="C10" s="32" t="s">
        <v>25</v>
      </c>
      <c r="D10" s="32" t="s">
        <v>25</v>
      </c>
    </row>
    <row r="11" spans="1:4" ht="12.75">
      <c r="A11" s="24" t="s">
        <v>5</v>
      </c>
      <c r="B11" s="6">
        <v>13</v>
      </c>
      <c r="C11" s="6">
        <v>18</v>
      </c>
      <c r="D11" s="6">
        <v>6</v>
      </c>
    </row>
    <row r="12" spans="1:4" ht="13.5" customHeight="1">
      <c r="A12" s="24" t="s">
        <v>6</v>
      </c>
      <c r="B12" s="14">
        <f>SUM(B5:B11)</f>
        <v>63066</v>
      </c>
      <c r="C12" s="14">
        <f>SUM(C5:C11)</f>
        <v>57362</v>
      </c>
      <c r="D12" s="14">
        <f>SUM(D5:D11)</f>
        <v>16111</v>
      </c>
    </row>
    <row r="13" spans="1:4" ht="16.5" customHeight="1">
      <c r="A13" s="30" t="s">
        <v>24</v>
      </c>
      <c r="B13" s="6"/>
      <c r="C13" s="6"/>
      <c r="D13" s="6"/>
    </row>
    <row r="14" spans="1:4" ht="12.75">
      <c r="A14" s="13" t="s">
        <v>2</v>
      </c>
      <c r="B14" s="8">
        <v>1290</v>
      </c>
      <c r="C14" s="8">
        <v>1021</v>
      </c>
      <c r="D14" s="8">
        <v>1110</v>
      </c>
    </row>
    <row r="15" spans="1:4" ht="12.75">
      <c r="A15" s="13" t="s">
        <v>3</v>
      </c>
      <c r="B15" s="8">
        <v>2497</v>
      </c>
      <c r="C15" s="8">
        <v>2333</v>
      </c>
      <c r="D15" s="8">
        <v>2836</v>
      </c>
    </row>
    <row r="16" spans="1:4" ht="12.75">
      <c r="A16" s="13" t="s">
        <v>35</v>
      </c>
      <c r="B16" s="6">
        <v>41</v>
      </c>
      <c r="C16" s="6">
        <v>30</v>
      </c>
      <c r="D16" s="6">
        <v>30</v>
      </c>
    </row>
    <row r="17" spans="1:4" ht="12.75">
      <c r="A17" s="13" t="s">
        <v>4</v>
      </c>
      <c r="B17" s="6">
        <v>562</v>
      </c>
      <c r="C17" s="6">
        <v>630</v>
      </c>
      <c r="D17" s="6">
        <v>779</v>
      </c>
    </row>
    <row r="18" spans="1:4" ht="12.75">
      <c r="A18" s="24" t="s">
        <v>30</v>
      </c>
      <c r="B18" s="32" t="s">
        <v>25</v>
      </c>
      <c r="C18" s="32" t="s">
        <v>25</v>
      </c>
      <c r="D18" s="32" t="s">
        <v>25</v>
      </c>
    </row>
    <row r="19" spans="1:4" ht="12.75">
      <c r="A19" s="24" t="s">
        <v>47</v>
      </c>
      <c r="B19" s="32" t="s">
        <v>25</v>
      </c>
      <c r="C19" s="32" t="s">
        <v>25</v>
      </c>
      <c r="D19" s="32" t="s">
        <v>25</v>
      </c>
    </row>
    <row r="20" spans="1:4" ht="12.75">
      <c r="A20" s="24" t="s">
        <v>5</v>
      </c>
      <c r="B20" s="6">
        <v>13</v>
      </c>
      <c r="C20" s="6">
        <v>5</v>
      </c>
      <c r="D20" s="6">
        <v>7</v>
      </c>
    </row>
    <row r="21" spans="1:4" ht="13.5" customHeight="1">
      <c r="A21" s="24" t="s">
        <v>6</v>
      </c>
      <c r="B21" s="8">
        <f>SUM(B14:B20)</f>
        <v>4403</v>
      </c>
      <c r="C21" s="8">
        <f>SUM(C14:C20)</f>
        <v>4019</v>
      </c>
      <c r="D21" s="8">
        <f>SUM(D14:D20)</f>
        <v>4762</v>
      </c>
    </row>
    <row r="22" spans="1:4" ht="16.5" customHeight="1">
      <c r="A22" s="30" t="s">
        <v>0</v>
      </c>
      <c r="B22" s="6"/>
      <c r="C22" s="6"/>
      <c r="D22" s="6"/>
    </row>
    <row r="23" spans="1:4" ht="12.75">
      <c r="A23" s="13" t="s">
        <v>2</v>
      </c>
      <c r="B23" s="6">
        <v>75</v>
      </c>
      <c r="C23" s="6">
        <v>72</v>
      </c>
      <c r="D23" s="6">
        <v>83</v>
      </c>
    </row>
    <row r="24" spans="1:4" ht="12.75">
      <c r="A24" s="13" t="s">
        <v>3</v>
      </c>
      <c r="B24" s="6">
        <v>850</v>
      </c>
      <c r="C24" s="6">
        <v>882</v>
      </c>
      <c r="D24" s="6">
        <v>882</v>
      </c>
    </row>
    <row r="25" spans="1:4" ht="12.75">
      <c r="A25" s="13" t="s">
        <v>35</v>
      </c>
      <c r="B25" s="46" t="s">
        <v>33</v>
      </c>
      <c r="C25" s="46" t="s">
        <v>25</v>
      </c>
      <c r="D25" s="46" t="s">
        <v>25</v>
      </c>
    </row>
    <row r="26" spans="1:4" ht="12.75">
      <c r="A26" s="13" t="s">
        <v>4</v>
      </c>
      <c r="B26" s="90">
        <v>129</v>
      </c>
      <c r="C26" s="90">
        <v>113</v>
      </c>
      <c r="D26" s="90">
        <v>167</v>
      </c>
    </row>
    <row r="27" spans="1:4" ht="13.5">
      <c r="A27" s="24" t="s">
        <v>122</v>
      </c>
      <c r="B27" s="90">
        <v>8</v>
      </c>
      <c r="C27" s="90">
        <v>12</v>
      </c>
      <c r="D27" s="129" t="s">
        <v>33</v>
      </c>
    </row>
    <row r="28" spans="1:4" ht="12.75">
      <c r="A28" s="24" t="s">
        <v>47</v>
      </c>
      <c r="B28" s="90">
        <v>496</v>
      </c>
      <c r="C28" s="90">
        <v>359</v>
      </c>
      <c r="D28" s="90">
        <v>352</v>
      </c>
    </row>
    <row r="29" spans="1:4" ht="12.75">
      <c r="A29" s="24" t="s">
        <v>5</v>
      </c>
      <c r="B29" s="46" t="s">
        <v>33</v>
      </c>
      <c r="C29" s="46" t="s">
        <v>33</v>
      </c>
      <c r="D29" s="32" t="s">
        <v>25</v>
      </c>
    </row>
    <row r="30" spans="1:5" ht="13.5" customHeight="1">
      <c r="A30" s="28" t="s">
        <v>6</v>
      </c>
      <c r="B30" s="6">
        <f>SUM(B23:B29)</f>
        <v>1558</v>
      </c>
      <c r="C30" s="6">
        <f>SUM(C23:C29)</f>
        <v>1438</v>
      </c>
      <c r="D30" s="6">
        <f>SUM(D23:D29)</f>
        <v>1484</v>
      </c>
      <c r="E30" s="17"/>
    </row>
    <row r="31" spans="1:5" ht="52.5" customHeight="1">
      <c r="A31" s="180" t="s">
        <v>123</v>
      </c>
      <c r="B31" s="181"/>
      <c r="C31" s="181"/>
      <c r="D31" s="181"/>
      <c r="E31" s="182"/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1" t="s">
        <v>82</v>
      </c>
      <c r="B34" s="25"/>
      <c r="C34" s="25"/>
      <c r="D34" s="25"/>
      <c r="E34" s="25"/>
    </row>
    <row r="35" spans="1:13" ht="27" customHeight="1">
      <c r="A35" s="145" t="s">
        <v>49</v>
      </c>
      <c r="B35" s="178"/>
      <c r="C35" s="178"/>
      <c r="D35" s="178"/>
      <c r="E35" s="178"/>
      <c r="F35" s="9"/>
      <c r="G35" s="9"/>
      <c r="H35" s="9"/>
      <c r="I35" s="9"/>
      <c r="J35" s="9"/>
      <c r="K35" s="9"/>
      <c r="L35" s="9"/>
      <c r="M35" s="9"/>
    </row>
    <row r="36" spans="1:4" ht="16.5" customHeight="1">
      <c r="A36" s="12"/>
      <c r="B36" s="10">
        <v>2008</v>
      </c>
      <c r="C36" s="10">
        <v>2009</v>
      </c>
      <c r="D36" s="10">
        <v>2010</v>
      </c>
    </row>
    <row r="37" ht="16.5" customHeight="1">
      <c r="A37" s="30" t="s">
        <v>23</v>
      </c>
    </row>
    <row r="38" spans="1:4" ht="12.75">
      <c r="A38" s="13" t="s">
        <v>2</v>
      </c>
      <c r="B38" s="8">
        <v>12088</v>
      </c>
      <c r="C38" s="8">
        <v>8794</v>
      </c>
      <c r="D38" s="8">
        <v>6814</v>
      </c>
    </row>
    <row r="39" spans="1:4" ht="12.75">
      <c r="A39" s="13" t="s">
        <v>3</v>
      </c>
      <c r="B39" s="8">
        <v>1916</v>
      </c>
      <c r="C39" s="8">
        <v>2094</v>
      </c>
      <c r="D39" s="8">
        <v>1788</v>
      </c>
    </row>
    <row r="40" spans="1:4" ht="12.75">
      <c r="A40" s="13" t="s">
        <v>35</v>
      </c>
      <c r="B40" s="6">
        <v>456</v>
      </c>
      <c r="C40" s="6">
        <v>459</v>
      </c>
      <c r="D40" s="6">
        <v>403</v>
      </c>
    </row>
    <row r="41" spans="1:9" ht="12.75">
      <c r="A41" s="94" t="s">
        <v>4</v>
      </c>
      <c r="B41" s="69">
        <v>3766</v>
      </c>
      <c r="C41" s="69">
        <v>3909</v>
      </c>
      <c r="D41" s="69">
        <v>4012</v>
      </c>
      <c r="F41" s="72"/>
      <c r="G41" s="72"/>
      <c r="H41" s="72"/>
      <c r="I41" s="72"/>
    </row>
    <row r="42" spans="1:4" ht="12.75">
      <c r="A42" s="24" t="s">
        <v>30</v>
      </c>
      <c r="B42" s="32" t="s">
        <v>25</v>
      </c>
      <c r="C42" s="32" t="s">
        <v>25</v>
      </c>
      <c r="D42" s="32" t="s">
        <v>25</v>
      </c>
    </row>
    <row r="43" spans="1:4" ht="12.75">
      <c r="A43" s="24" t="s">
        <v>47</v>
      </c>
      <c r="B43" s="46" t="s">
        <v>25</v>
      </c>
      <c r="C43" s="46" t="s">
        <v>25</v>
      </c>
      <c r="D43" s="46" t="s">
        <v>25</v>
      </c>
    </row>
    <row r="44" spans="1:4" ht="13.5">
      <c r="A44" s="24" t="s">
        <v>46</v>
      </c>
      <c r="B44" s="46" t="s">
        <v>25</v>
      </c>
      <c r="C44" s="46" t="s">
        <v>25</v>
      </c>
      <c r="D44" s="46" t="s">
        <v>25</v>
      </c>
    </row>
    <row r="45" spans="1:4" ht="13.5" customHeight="1">
      <c r="A45" s="24" t="s">
        <v>6</v>
      </c>
      <c r="B45" s="91">
        <f>SUM(B38:B44)</f>
        <v>18226</v>
      </c>
      <c r="C45" s="91">
        <f>SUM(C38:C44)</f>
        <v>15256</v>
      </c>
      <c r="D45" s="91">
        <f>SUM(D38:D44)</f>
        <v>13017</v>
      </c>
    </row>
    <row r="46" spans="1:4" ht="16.5" customHeight="1">
      <c r="A46" s="30" t="s">
        <v>24</v>
      </c>
      <c r="B46" s="90"/>
      <c r="C46" s="90"/>
      <c r="D46" s="90"/>
    </row>
    <row r="47" spans="1:4" ht="12.75">
      <c r="A47" s="13" t="s">
        <v>2</v>
      </c>
      <c r="B47" s="91">
        <v>14664</v>
      </c>
      <c r="C47" s="91">
        <v>12113</v>
      </c>
      <c r="D47" s="91">
        <v>9743</v>
      </c>
    </row>
    <row r="48" spans="1:4" ht="12.75">
      <c r="A48" s="13" t="s">
        <v>3</v>
      </c>
      <c r="B48" s="91">
        <v>13117</v>
      </c>
      <c r="C48" s="91">
        <v>14594</v>
      </c>
      <c r="D48" s="91">
        <v>13351</v>
      </c>
    </row>
    <row r="49" spans="1:4" ht="12.75">
      <c r="A49" s="13" t="s">
        <v>35</v>
      </c>
      <c r="B49" s="91">
        <v>1054</v>
      </c>
      <c r="C49" s="91">
        <v>1054</v>
      </c>
      <c r="D49" s="91">
        <v>912</v>
      </c>
    </row>
    <row r="50" spans="1:4" ht="12.75">
      <c r="A50" s="13" t="s">
        <v>4</v>
      </c>
      <c r="B50" s="91">
        <v>1734</v>
      </c>
      <c r="C50" s="91">
        <v>1778</v>
      </c>
      <c r="D50" s="91">
        <v>1849</v>
      </c>
    </row>
    <row r="51" spans="1:4" ht="12.75">
      <c r="A51" s="24" t="s">
        <v>30</v>
      </c>
      <c r="B51" s="46" t="s">
        <v>25</v>
      </c>
      <c r="C51" s="46" t="s">
        <v>25</v>
      </c>
      <c r="D51" s="46" t="s">
        <v>25</v>
      </c>
    </row>
    <row r="52" spans="1:4" ht="12.75">
      <c r="A52" s="24" t="s">
        <v>47</v>
      </c>
      <c r="B52" s="46" t="s">
        <v>33</v>
      </c>
      <c r="C52" s="46" t="s">
        <v>25</v>
      </c>
      <c r="D52" s="46" t="s">
        <v>25</v>
      </c>
    </row>
    <row r="53" spans="1:4" ht="12.75">
      <c r="A53" s="24" t="s">
        <v>5</v>
      </c>
      <c r="B53" s="46" t="s">
        <v>25</v>
      </c>
      <c r="C53" s="46" t="s">
        <v>25</v>
      </c>
      <c r="D53" s="46" t="s">
        <v>25</v>
      </c>
    </row>
    <row r="54" spans="1:4" ht="13.5" customHeight="1">
      <c r="A54" s="24" t="s">
        <v>6</v>
      </c>
      <c r="B54" s="91">
        <f>SUM(B47:B53)</f>
        <v>30569</v>
      </c>
      <c r="C54" s="91">
        <f>SUM(C47:C53)</f>
        <v>29539</v>
      </c>
      <c r="D54" s="91">
        <f>SUM(D47:D53)</f>
        <v>25855</v>
      </c>
    </row>
    <row r="55" spans="1:4" ht="16.5" customHeight="1">
      <c r="A55" s="30" t="s">
        <v>0</v>
      </c>
      <c r="B55" s="90"/>
      <c r="C55" s="90"/>
      <c r="D55" s="90"/>
    </row>
    <row r="56" spans="1:4" ht="13.5" customHeight="1">
      <c r="A56" s="13" t="s">
        <v>2</v>
      </c>
      <c r="B56" s="90">
        <v>554</v>
      </c>
      <c r="C56" s="90">
        <v>472</v>
      </c>
      <c r="D56" s="90">
        <v>406</v>
      </c>
    </row>
    <row r="57" spans="1:4" ht="12.75">
      <c r="A57" s="13" t="s">
        <v>3</v>
      </c>
      <c r="B57" s="91">
        <v>3304</v>
      </c>
      <c r="C57" s="91">
        <v>3142</v>
      </c>
      <c r="D57" s="91">
        <v>2870</v>
      </c>
    </row>
    <row r="58" spans="1:4" ht="12.75">
      <c r="A58" s="13" t="s">
        <v>35</v>
      </c>
      <c r="B58" s="46" t="s">
        <v>33</v>
      </c>
      <c r="C58" s="46" t="s">
        <v>33</v>
      </c>
      <c r="D58" s="46" t="s">
        <v>33</v>
      </c>
    </row>
    <row r="59" spans="1:4" ht="12.75">
      <c r="A59" s="13" t="s">
        <v>4</v>
      </c>
      <c r="B59" s="91">
        <v>1339</v>
      </c>
      <c r="C59" s="91">
        <v>1459</v>
      </c>
      <c r="D59" s="91">
        <v>1363</v>
      </c>
    </row>
    <row r="60" spans="1:4" ht="12.75">
      <c r="A60" s="24" t="s">
        <v>30</v>
      </c>
      <c r="B60" s="46" t="s">
        <v>25</v>
      </c>
      <c r="C60" s="46" t="s">
        <v>25</v>
      </c>
      <c r="D60" s="46" t="s">
        <v>25</v>
      </c>
    </row>
    <row r="61" spans="1:4" ht="12.75">
      <c r="A61" s="24" t="s">
        <v>47</v>
      </c>
      <c r="B61" s="91">
        <v>2561</v>
      </c>
      <c r="C61" s="91">
        <v>2200</v>
      </c>
      <c r="D61" s="91">
        <v>2184</v>
      </c>
    </row>
    <row r="62" spans="1:4" ht="12.75">
      <c r="A62" s="24" t="s">
        <v>5</v>
      </c>
      <c r="B62" s="46" t="s">
        <v>25</v>
      </c>
      <c r="C62" s="46" t="s">
        <v>25</v>
      </c>
      <c r="D62" s="46" t="s">
        <v>25</v>
      </c>
    </row>
    <row r="63" spans="1:5" ht="12.75">
      <c r="A63" s="28" t="s">
        <v>6</v>
      </c>
      <c r="B63" s="8">
        <f>SUM(B56:B62)</f>
        <v>7758</v>
      </c>
      <c r="C63" s="8">
        <f>SUM(C56:C62)</f>
        <v>7273</v>
      </c>
      <c r="D63" s="8">
        <f>SUM(D56:D62)</f>
        <v>6823</v>
      </c>
      <c r="E63" s="17"/>
    </row>
    <row r="64" spans="1:5" ht="24.75" customHeight="1">
      <c r="A64" s="179" t="s">
        <v>54</v>
      </c>
      <c r="B64" s="149"/>
      <c r="C64" s="149"/>
      <c r="D64" s="149"/>
      <c r="E64" s="146"/>
    </row>
  </sheetData>
  <sheetProtection/>
  <mergeCells count="4">
    <mergeCell ref="A2:E2"/>
    <mergeCell ref="A35:E35"/>
    <mergeCell ref="A64:E64"/>
    <mergeCell ref="A31:E31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  <rowBreaks count="1" manualBreakCount="1">
    <brk id="3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8.7109375" style="0" customWidth="1"/>
  </cols>
  <sheetData>
    <row r="1" ht="12.75">
      <c r="A1" s="1" t="s">
        <v>83</v>
      </c>
    </row>
    <row r="2" spans="1:13" ht="27" customHeight="1">
      <c r="A2" s="145" t="s">
        <v>124</v>
      </c>
      <c r="B2" s="178"/>
      <c r="C2" s="178"/>
      <c r="D2" s="178"/>
      <c r="E2" s="178"/>
      <c r="F2" s="9"/>
      <c r="G2" s="9"/>
      <c r="H2" s="9"/>
      <c r="I2" s="9"/>
      <c r="J2" s="9"/>
      <c r="K2" s="9"/>
      <c r="L2" s="9"/>
      <c r="M2" s="9"/>
    </row>
    <row r="3" spans="1:4" ht="16.5" customHeight="1">
      <c r="A3" s="12"/>
      <c r="B3" s="38">
        <v>2008</v>
      </c>
      <c r="C3" s="38">
        <v>2009</v>
      </c>
      <c r="D3" s="38">
        <v>2010</v>
      </c>
    </row>
    <row r="4" spans="1:4" ht="15.75" customHeight="1">
      <c r="A4" s="30" t="s">
        <v>23</v>
      </c>
      <c r="B4" s="8"/>
      <c r="C4" s="8"/>
      <c r="D4" s="8"/>
    </row>
    <row r="5" spans="1:4" ht="12.75">
      <c r="A5" s="136" t="s">
        <v>2</v>
      </c>
      <c r="B5" s="8">
        <v>31744</v>
      </c>
      <c r="C5" s="8">
        <v>32702</v>
      </c>
      <c r="D5" s="8">
        <v>32287</v>
      </c>
    </row>
    <row r="6" spans="1:4" ht="12.75">
      <c r="A6" s="13" t="s">
        <v>3</v>
      </c>
      <c r="B6" s="8">
        <v>9096</v>
      </c>
      <c r="C6" s="8">
        <v>11367</v>
      </c>
      <c r="D6" s="8">
        <v>12421</v>
      </c>
    </row>
    <row r="7" spans="1:4" ht="12.75">
      <c r="A7" s="13" t="s">
        <v>35</v>
      </c>
      <c r="B7" s="8">
        <v>2424</v>
      </c>
      <c r="C7" s="8">
        <v>2826</v>
      </c>
      <c r="D7" s="8">
        <v>3258</v>
      </c>
    </row>
    <row r="8" spans="1:4" ht="12.75">
      <c r="A8" s="13" t="s">
        <v>4</v>
      </c>
      <c r="B8" s="8">
        <v>3544</v>
      </c>
      <c r="C8" s="8">
        <v>4458</v>
      </c>
      <c r="D8" s="8">
        <v>5308</v>
      </c>
    </row>
    <row r="9" spans="1:4" ht="12.75">
      <c r="A9" s="24" t="s">
        <v>30</v>
      </c>
      <c r="B9" s="32" t="s">
        <v>25</v>
      </c>
      <c r="C9" s="32" t="s">
        <v>25</v>
      </c>
      <c r="D9" s="32" t="s">
        <v>25</v>
      </c>
    </row>
    <row r="10" spans="1:4" ht="12.75">
      <c r="A10" s="24" t="s">
        <v>47</v>
      </c>
      <c r="B10" s="32" t="s">
        <v>25</v>
      </c>
      <c r="C10" s="32" t="s">
        <v>25</v>
      </c>
      <c r="D10" s="32" t="s">
        <v>25</v>
      </c>
    </row>
    <row r="11" spans="1:4" ht="12.75">
      <c r="A11" s="24" t="s">
        <v>5</v>
      </c>
      <c r="B11" s="32" t="s">
        <v>25</v>
      </c>
      <c r="C11" s="32" t="s">
        <v>25</v>
      </c>
      <c r="D11" s="32" t="s">
        <v>25</v>
      </c>
    </row>
    <row r="12" spans="1:4" ht="13.5" customHeight="1">
      <c r="A12" s="24" t="s">
        <v>6</v>
      </c>
      <c r="B12" s="8">
        <f>SUM(B5:B11)</f>
        <v>46808</v>
      </c>
      <c r="C12" s="8">
        <f>SUM(C5:C11)</f>
        <v>51353</v>
      </c>
      <c r="D12" s="8">
        <f>SUM(D5:D11)</f>
        <v>53274</v>
      </c>
    </row>
    <row r="13" spans="1:4" ht="16.5" customHeight="1">
      <c r="A13" s="30" t="s">
        <v>24</v>
      </c>
      <c r="B13" s="6"/>
      <c r="C13" s="6"/>
      <c r="D13" s="6"/>
    </row>
    <row r="14" spans="1:4" ht="12.75">
      <c r="A14" s="13" t="s">
        <v>2</v>
      </c>
      <c r="B14" s="8">
        <v>35962</v>
      </c>
      <c r="C14" s="8">
        <v>38533</v>
      </c>
      <c r="D14" s="8">
        <v>39099</v>
      </c>
    </row>
    <row r="15" spans="1:4" ht="12.75">
      <c r="A15" s="13" t="s">
        <v>3</v>
      </c>
      <c r="B15" s="8">
        <v>10786</v>
      </c>
      <c r="C15" s="8">
        <v>13227</v>
      </c>
      <c r="D15" s="8">
        <v>15680</v>
      </c>
    </row>
    <row r="16" spans="1:4" ht="12.75">
      <c r="A16" s="13" t="s">
        <v>35</v>
      </c>
      <c r="B16" s="8">
        <v>3272</v>
      </c>
      <c r="C16" s="8">
        <v>3954</v>
      </c>
      <c r="D16" s="8">
        <v>4198</v>
      </c>
    </row>
    <row r="17" spans="1:4" ht="12.75">
      <c r="A17" s="13" t="s">
        <v>4</v>
      </c>
      <c r="B17" s="8">
        <v>2851</v>
      </c>
      <c r="C17" s="8">
        <v>3151</v>
      </c>
      <c r="D17" s="8">
        <v>3962</v>
      </c>
    </row>
    <row r="18" spans="1:4" ht="12.75">
      <c r="A18" s="24" t="s">
        <v>30</v>
      </c>
      <c r="B18" s="32" t="s">
        <v>25</v>
      </c>
      <c r="C18" s="32" t="s">
        <v>25</v>
      </c>
      <c r="D18" s="32" t="s">
        <v>25</v>
      </c>
    </row>
    <row r="19" spans="1:4" ht="12.75">
      <c r="A19" s="24" t="s">
        <v>47</v>
      </c>
      <c r="B19" s="32" t="s">
        <v>25</v>
      </c>
      <c r="C19" s="32" t="s">
        <v>25</v>
      </c>
      <c r="D19" s="32" t="s">
        <v>25</v>
      </c>
    </row>
    <row r="20" spans="1:4" ht="12.75">
      <c r="A20" s="24" t="s">
        <v>5</v>
      </c>
      <c r="B20" s="32" t="s">
        <v>25</v>
      </c>
      <c r="C20" s="32" t="s">
        <v>25</v>
      </c>
      <c r="D20" s="32" t="s">
        <v>25</v>
      </c>
    </row>
    <row r="21" spans="1:4" ht="13.5" customHeight="1">
      <c r="A21" s="24" t="s">
        <v>6</v>
      </c>
      <c r="B21" s="8">
        <f>SUM(B14:B20)</f>
        <v>52871</v>
      </c>
      <c r="C21" s="8">
        <f>SUM(C14:C20)</f>
        <v>58865</v>
      </c>
      <c r="D21" s="8">
        <f>SUM(D14:D20)</f>
        <v>62939</v>
      </c>
    </row>
    <row r="22" spans="1:4" ht="16.5" customHeight="1">
      <c r="A22" s="39" t="s">
        <v>0</v>
      </c>
      <c r="B22" s="6"/>
      <c r="C22" s="6"/>
      <c r="D22" s="6"/>
    </row>
    <row r="23" spans="1:4" ht="12.75">
      <c r="A23" s="13" t="s">
        <v>2</v>
      </c>
      <c r="B23" s="8">
        <v>1030</v>
      </c>
      <c r="C23" s="8">
        <v>1131</v>
      </c>
      <c r="D23" s="8">
        <v>1178</v>
      </c>
    </row>
    <row r="24" spans="1:4" ht="12.75">
      <c r="A24" s="13" t="s">
        <v>3</v>
      </c>
      <c r="B24" s="8">
        <v>4668</v>
      </c>
      <c r="C24" s="8">
        <v>5289</v>
      </c>
      <c r="D24" s="8">
        <v>5347</v>
      </c>
    </row>
    <row r="25" spans="1:4" ht="12.75">
      <c r="A25" s="13" t="s">
        <v>35</v>
      </c>
      <c r="B25" s="6">
        <v>3</v>
      </c>
      <c r="C25" s="32" t="s">
        <v>25</v>
      </c>
      <c r="D25" s="6">
        <v>4</v>
      </c>
    </row>
    <row r="26" spans="1:4" ht="12.75">
      <c r="A26" s="13" t="s">
        <v>4</v>
      </c>
      <c r="B26" s="6">
        <v>994</v>
      </c>
      <c r="C26" s="8">
        <v>1375</v>
      </c>
      <c r="D26" s="8">
        <v>1362</v>
      </c>
    </row>
    <row r="27" spans="1:4" ht="12.75">
      <c r="A27" s="24" t="s">
        <v>30</v>
      </c>
      <c r="B27" s="32" t="s">
        <v>25</v>
      </c>
      <c r="C27" s="32" t="s">
        <v>25</v>
      </c>
      <c r="D27" s="32" t="s">
        <v>25</v>
      </c>
    </row>
    <row r="28" spans="1:4" ht="12.75">
      <c r="A28" s="24" t="s">
        <v>47</v>
      </c>
      <c r="B28" s="8">
        <v>1629</v>
      </c>
      <c r="C28" s="8">
        <v>1480</v>
      </c>
      <c r="D28" s="8">
        <v>1357</v>
      </c>
    </row>
    <row r="29" spans="1:4" ht="12.75">
      <c r="A29" s="24" t="s">
        <v>5</v>
      </c>
      <c r="B29" s="32" t="s">
        <v>25</v>
      </c>
      <c r="C29" s="32" t="s">
        <v>25</v>
      </c>
      <c r="D29" s="32" t="s">
        <v>25</v>
      </c>
    </row>
    <row r="30" spans="1:5" ht="12.75">
      <c r="A30" s="28" t="s">
        <v>6</v>
      </c>
      <c r="B30" s="33">
        <f>SUM(B23:B29)</f>
        <v>8324</v>
      </c>
      <c r="C30" s="33">
        <f>SUM(C23:C29)</f>
        <v>9275</v>
      </c>
      <c r="D30" s="33">
        <f>SUM(D23:D29)</f>
        <v>9248</v>
      </c>
      <c r="E30" s="17"/>
    </row>
    <row r="31" spans="1:5" ht="24" customHeight="1">
      <c r="A31" s="135"/>
      <c r="B31" s="4"/>
      <c r="C31" s="4"/>
      <c r="D31" s="4"/>
      <c r="E31" s="4"/>
    </row>
    <row r="41" spans="1:9" ht="12.75">
      <c r="A41" s="72"/>
      <c r="B41" s="72"/>
      <c r="C41" s="72"/>
      <c r="D41" s="72"/>
      <c r="E41" s="72"/>
      <c r="F41" s="72"/>
      <c r="G41" s="72"/>
      <c r="H41" s="72"/>
      <c r="I41" s="72"/>
    </row>
  </sheetData>
  <sheetProtection/>
  <mergeCells count="1">
    <mergeCell ref="A2:E2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8.7109375" style="0" customWidth="1"/>
    <col min="5" max="5" width="9.140625" style="6" customWidth="1"/>
  </cols>
  <sheetData>
    <row r="1" ht="12.75">
      <c r="A1" s="1" t="s">
        <v>84</v>
      </c>
    </row>
    <row r="2" spans="1:12" ht="26.25" customHeight="1">
      <c r="A2" s="145" t="s">
        <v>50</v>
      </c>
      <c r="B2" s="178"/>
      <c r="C2" s="178"/>
      <c r="D2" s="115"/>
      <c r="E2" s="43"/>
      <c r="F2" s="9"/>
      <c r="G2" s="9"/>
      <c r="H2" s="9"/>
      <c r="I2" s="9"/>
      <c r="J2" s="9"/>
      <c r="K2" s="9"/>
      <c r="L2" s="9"/>
    </row>
    <row r="3" spans="1:4" ht="15.75" customHeight="1">
      <c r="A3" s="12"/>
      <c r="B3" s="124">
        <v>2008</v>
      </c>
      <c r="C3" s="124">
        <v>2009</v>
      </c>
      <c r="D3" s="124">
        <v>2010</v>
      </c>
    </row>
    <row r="4" spans="1:4" ht="16.5" customHeight="1">
      <c r="A4" s="30" t="s">
        <v>11</v>
      </c>
      <c r="B4" s="8"/>
      <c r="C4" s="8"/>
      <c r="D4" s="8"/>
    </row>
    <row r="5" spans="1:4" ht="12.75">
      <c r="A5" s="40" t="s">
        <v>10</v>
      </c>
      <c r="B5" s="8">
        <v>30793</v>
      </c>
      <c r="C5" s="8">
        <v>28716</v>
      </c>
      <c r="D5" s="8">
        <v>26802</v>
      </c>
    </row>
    <row r="6" spans="1:4" ht="13.5" customHeight="1">
      <c r="A6" s="24" t="s">
        <v>9</v>
      </c>
      <c r="B6" s="8">
        <v>725</v>
      </c>
      <c r="C6" s="8">
        <v>772</v>
      </c>
      <c r="D6" s="8">
        <v>638</v>
      </c>
    </row>
    <row r="7" spans="1:4" ht="12.75">
      <c r="A7" s="24" t="s">
        <v>8</v>
      </c>
      <c r="B7" s="8">
        <v>152</v>
      </c>
      <c r="C7" s="8">
        <v>101</v>
      </c>
      <c r="D7" s="8">
        <v>63</v>
      </c>
    </row>
    <row r="8" spans="1:4" ht="12.75">
      <c r="A8" s="24" t="s">
        <v>116</v>
      </c>
      <c r="B8" s="8">
        <v>541</v>
      </c>
      <c r="C8" s="8">
        <v>2909</v>
      </c>
      <c r="D8" s="47">
        <v>1552</v>
      </c>
    </row>
    <row r="9" spans="1:4" ht="12.75">
      <c r="A9" s="24" t="s">
        <v>7</v>
      </c>
      <c r="B9" s="8">
        <v>2533</v>
      </c>
      <c r="C9" s="8">
        <v>2386</v>
      </c>
      <c r="D9" s="8">
        <v>2555</v>
      </c>
    </row>
    <row r="10" spans="1:4" ht="12.75">
      <c r="A10" s="44" t="s">
        <v>5</v>
      </c>
      <c r="B10" s="8">
        <v>87</v>
      </c>
      <c r="C10" s="8">
        <v>83</v>
      </c>
      <c r="D10" s="8">
        <v>1978</v>
      </c>
    </row>
    <row r="11" spans="1:6" ht="13.5" customHeight="1">
      <c r="A11" s="24" t="s">
        <v>6</v>
      </c>
      <c r="B11" s="8">
        <f>SUM(B5:B10)</f>
        <v>34831</v>
      </c>
      <c r="C11" s="8">
        <f>SUM(C5:C10)</f>
        <v>34967</v>
      </c>
      <c r="D11" s="91">
        <f>SUM(D5:D10)</f>
        <v>33588</v>
      </c>
      <c r="F11" s="121"/>
    </row>
    <row r="12" spans="1:4" ht="16.5" customHeight="1">
      <c r="A12" s="30" t="s">
        <v>12</v>
      </c>
      <c r="B12" s="8"/>
      <c r="C12" s="8"/>
      <c r="D12" s="91"/>
    </row>
    <row r="13" spans="1:4" ht="12.75" customHeight="1">
      <c r="A13" s="24" t="s">
        <v>10</v>
      </c>
      <c r="B13" s="8">
        <v>755</v>
      </c>
      <c r="C13" s="8">
        <v>973</v>
      </c>
      <c r="D13" s="91">
        <v>1175</v>
      </c>
    </row>
    <row r="14" spans="1:4" ht="12.75">
      <c r="A14" s="24" t="s">
        <v>9</v>
      </c>
      <c r="B14" s="8">
        <v>717</v>
      </c>
      <c r="C14" s="8">
        <v>679</v>
      </c>
      <c r="D14" s="91">
        <v>644</v>
      </c>
    </row>
    <row r="15" spans="1:4" ht="12.75">
      <c r="A15" s="24" t="s">
        <v>8</v>
      </c>
      <c r="B15" s="8">
        <v>1684</v>
      </c>
      <c r="C15" s="8">
        <v>1347</v>
      </c>
      <c r="D15" s="91">
        <v>1009</v>
      </c>
    </row>
    <row r="16" spans="1:4" ht="12.75">
      <c r="A16" s="24" t="s">
        <v>117</v>
      </c>
      <c r="B16" s="8">
        <v>361</v>
      </c>
      <c r="C16" s="8">
        <v>500</v>
      </c>
      <c r="D16" s="91">
        <v>482</v>
      </c>
    </row>
    <row r="17" spans="1:4" ht="12.75">
      <c r="A17" s="24" t="s">
        <v>7</v>
      </c>
      <c r="B17" s="8">
        <v>5165</v>
      </c>
      <c r="C17" s="8">
        <v>4738</v>
      </c>
      <c r="D17" s="91">
        <v>4313</v>
      </c>
    </row>
    <row r="18" spans="1:4" ht="12.75">
      <c r="A18" s="24" t="s">
        <v>5</v>
      </c>
      <c r="B18" s="8">
        <v>39</v>
      </c>
      <c r="C18" s="8">
        <v>21</v>
      </c>
      <c r="D18" s="91">
        <v>1205</v>
      </c>
    </row>
    <row r="19" spans="1:6" ht="13.5" customHeight="1">
      <c r="A19" s="24" t="s">
        <v>6</v>
      </c>
      <c r="B19" s="8">
        <f>SUM(B13:B18)</f>
        <v>8721</v>
      </c>
      <c r="C19" s="8">
        <f>SUM(C13:C18)</f>
        <v>8258</v>
      </c>
      <c r="D19" s="91">
        <f>SUM(D13:D18)</f>
        <v>8828</v>
      </c>
      <c r="F19" s="121"/>
    </row>
    <row r="20" spans="1:4" ht="16.5" customHeight="1">
      <c r="A20" s="30" t="s">
        <v>13</v>
      </c>
      <c r="B20" s="8"/>
      <c r="C20" s="8"/>
      <c r="D20" s="91"/>
    </row>
    <row r="21" spans="1:4" ht="13.5" customHeight="1">
      <c r="A21" s="24" t="s">
        <v>10</v>
      </c>
      <c r="B21" s="20" t="s">
        <v>25</v>
      </c>
      <c r="C21" s="20" t="s">
        <v>25</v>
      </c>
      <c r="D21" s="89" t="s">
        <v>25</v>
      </c>
    </row>
    <row r="22" spans="1:4" ht="12.75">
      <c r="A22" s="40" t="s">
        <v>9</v>
      </c>
      <c r="B22" s="8">
        <v>356</v>
      </c>
      <c r="C22" s="8">
        <v>398</v>
      </c>
      <c r="D22" s="91">
        <v>401</v>
      </c>
    </row>
    <row r="23" spans="1:4" ht="12.75">
      <c r="A23" s="24" t="s">
        <v>8</v>
      </c>
      <c r="B23" s="8">
        <v>16906</v>
      </c>
      <c r="C23" s="8">
        <v>15425</v>
      </c>
      <c r="D23" s="91">
        <v>15513</v>
      </c>
    </row>
    <row r="24" spans="1:4" ht="12.75">
      <c r="A24" s="24" t="s">
        <v>117</v>
      </c>
      <c r="B24" s="8">
        <v>88</v>
      </c>
      <c r="C24" s="8">
        <v>102</v>
      </c>
      <c r="D24" s="91">
        <v>162</v>
      </c>
    </row>
    <row r="25" spans="1:4" ht="12.75">
      <c r="A25" s="24" t="s">
        <v>7</v>
      </c>
      <c r="B25" s="8">
        <v>6748</v>
      </c>
      <c r="C25" s="8">
        <v>6775</v>
      </c>
      <c r="D25" s="91">
        <v>8125</v>
      </c>
    </row>
    <row r="26" spans="1:4" ht="12.75">
      <c r="A26" s="24" t="s">
        <v>5</v>
      </c>
      <c r="B26" s="8">
        <v>20</v>
      </c>
      <c r="C26" s="8">
        <v>20</v>
      </c>
      <c r="D26" s="91">
        <v>494</v>
      </c>
    </row>
    <row r="27" spans="1:6" ht="13.5" customHeight="1">
      <c r="A27" s="24" t="s">
        <v>6</v>
      </c>
      <c r="B27" s="8">
        <f>SUM(B22:B26)</f>
        <v>24118</v>
      </c>
      <c r="C27" s="8">
        <f>SUM(C22:C26)</f>
        <v>22720</v>
      </c>
      <c r="D27" s="91">
        <f>SUM(D22:D26)</f>
        <v>24695</v>
      </c>
      <c r="F27" s="121"/>
    </row>
    <row r="28" spans="1:4" ht="16.5" customHeight="1">
      <c r="A28" s="30" t="s">
        <v>14</v>
      </c>
      <c r="B28" s="8"/>
      <c r="C28" s="8"/>
      <c r="D28" s="8"/>
    </row>
    <row r="29" spans="1:4" ht="13.5" customHeight="1">
      <c r="A29" s="24" t="s">
        <v>10</v>
      </c>
      <c r="B29" s="8">
        <v>259</v>
      </c>
      <c r="C29" s="8">
        <v>243</v>
      </c>
      <c r="D29" s="8">
        <v>279</v>
      </c>
    </row>
    <row r="30" spans="1:4" ht="12.75">
      <c r="A30" s="24" t="s">
        <v>9</v>
      </c>
      <c r="B30" s="20">
        <v>343</v>
      </c>
      <c r="C30" s="20">
        <v>371</v>
      </c>
      <c r="D30" s="20">
        <v>350</v>
      </c>
    </row>
    <row r="31" spans="1:4" ht="12.75">
      <c r="A31" s="24" t="s">
        <v>8</v>
      </c>
      <c r="B31" s="20" t="s">
        <v>25</v>
      </c>
      <c r="C31" s="20" t="s">
        <v>25</v>
      </c>
      <c r="D31" s="20" t="s">
        <v>25</v>
      </c>
    </row>
    <row r="32" spans="1:4" ht="12.75">
      <c r="A32" s="24" t="s">
        <v>117</v>
      </c>
      <c r="B32" s="20" t="s">
        <v>25</v>
      </c>
      <c r="C32" s="20">
        <v>239</v>
      </c>
      <c r="D32" s="20" t="s">
        <v>25</v>
      </c>
    </row>
    <row r="33" spans="1:4" ht="12.75">
      <c r="A33" s="24" t="s">
        <v>7</v>
      </c>
      <c r="B33" s="8">
        <v>11910</v>
      </c>
      <c r="C33" s="8">
        <v>11796</v>
      </c>
      <c r="D33" s="8">
        <v>12507</v>
      </c>
    </row>
    <row r="34" spans="1:4" ht="12.75">
      <c r="A34" s="24" t="s">
        <v>5</v>
      </c>
      <c r="B34" s="8">
        <v>130</v>
      </c>
      <c r="C34" s="8">
        <v>122</v>
      </c>
      <c r="D34" s="8">
        <v>97</v>
      </c>
    </row>
    <row r="35" spans="1:4" ht="13.5" customHeight="1">
      <c r="A35" s="28" t="s">
        <v>6</v>
      </c>
      <c r="B35" s="33">
        <f>SUM(B29:B34)</f>
        <v>12642</v>
      </c>
      <c r="C35" s="33">
        <f>SUM(C29:C34)</f>
        <v>12771</v>
      </c>
      <c r="D35" s="33">
        <f>SUM(D29:D34)</f>
        <v>13233</v>
      </c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41" spans="1:9" ht="12.75">
      <c r="A41" s="72"/>
      <c r="B41" s="72"/>
      <c r="C41" s="72"/>
      <c r="D41" s="72"/>
      <c r="E41" s="72"/>
      <c r="F41" s="72"/>
      <c r="G41" s="72"/>
      <c r="H41" s="72"/>
      <c r="I41" s="72"/>
    </row>
  </sheetData>
  <sheetProtection/>
  <mergeCells count="1">
    <mergeCell ref="A2:C2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7.57421875" style="0" bestFit="1" customWidth="1"/>
    <col min="5" max="5" width="9.140625" style="24" customWidth="1"/>
  </cols>
  <sheetData>
    <row r="1" spans="1:4" ht="12.75">
      <c r="A1" s="1" t="s">
        <v>85</v>
      </c>
      <c r="B1" s="25"/>
      <c r="C1" s="25"/>
      <c r="D1" s="25"/>
    </row>
    <row r="2" spans="1:12" ht="27" customHeight="1">
      <c r="A2" s="150" t="s">
        <v>51</v>
      </c>
      <c r="B2" s="150"/>
      <c r="C2" s="150"/>
      <c r="D2" s="150"/>
      <c r="E2" s="183"/>
      <c r="F2" s="9"/>
      <c r="G2" s="9"/>
      <c r="H2" s="9"/>
      <c r="I2" s="9"/>
      <c r="J2" s="9"/>
      <c r="K2" s="9"/>
      <c r="L2" s="9"/>
    </row>
    <row r="3" spans="1:5" ht="16.5" customHeight="1">
      <c r="A3" s="12"/>
      <c r="B3" s="127">
        <v>2008</v>
      </c>
      <c r="C3" s="127">
        <v>2009</v>
      </c>
      <c r="D3" s="128">
        <v>2010</v>
      </c>
      <c r="E3" s="16"/>
    </row>
    <row r="4" spans="1:3" ht="16.5" customHeight="1">
      <c r="A4" s="30" t="s">
        <v>11</v>
      </c>
      <c r="B4" s="14"/>
      <c r="C4" s="14"/>
    </row>
    <row r="5" spans="1:4" ht="12.75">
      <c r="A5" s="24" t="s">
        <v>48</v>
      </c>
      <c r="B5" s="32" t="s">
        <v>25</v>
      </c>
      <c r="C5" s="32" t="s">
        <v>25</v>
      </c>
      <c r="D5" s="89" t="s">
        <v>33</v>
      </c>
    </row>
    <row r="6" spans="1:4" ht="11.25" customHeight="1">
      <c r="A6" s="24" t="s">
        <v>15</v>
      </c>
      <c r="B6" s="14">
        <v>52</v>
      </c>
      <c r="C6" s="14">
        <v>329</v>
      </c>
      <c r="D6" s="69">
        <v>293</v>
      </c>
    </row>
    <row r="7" spans="1:4" ht="12.75">
      <c r="A7" s="24" t="s">
        <v>16</v>
      </c>
      <c r="B7" s="14">
        <v>16</v>
      </c>
      <c r="C7" s="14">
        <v>37</v>
      </c>
      <c r="D7" s="69">
        <v>45</v>
      </c>
    </row>
    <row r="8" spans="1:4" ht="12.75">
      <c r="A8" s="24" t="s">
        <v>57</v>
      </c>
      <c r="B8" s="46" t="s">
        <v>25</v>
      </c>
      <c r="C8" s="46" t="s">
        <v>25</v>
      </c>
      <c r="D8" s="122" t="s">
        <v>25</v>
      </c>
    </row>
    <row r="9" spans="1:4" ht="12.75">
      <c r="A9" s="24" t="s">
        <v>17</v>
      </c>
      <c r="B9" s="47">
        <v>341</v>
      </c>
      <c r="C9" s="47">
        <v>1021</v>
      </c>
      <c r="D9" s="69">
        <v>618</v>
      </c>
    </row>
    <row r="10" spans="1:4" ht="12.75">
      <c r="A10" s="24" t="s">
        <v>5</v>
      </c>
      <c r="B10" s="47">
        <v>27</v>
      </c>
      <c r="C10" s="47">
        <v>37</v>
      </c>
      <c r="D10" s="69">
        <v>24</v>
      </c>
    </row>
    <row r="11" spans="1:4" ht="12.75">
      <c r="A11" s="24" t="s">
        <v>6</v>
      </c>
      <c r="B11" s="47">
        <f>SUM(B5:B10)</f>
        <v>436</v>
      </c>
      <c r="C11" s="47">
        <f>SUM(C5:C10)</f>
        <v>1424</v>
      </c>
      <c r="D11" s="69">
        <f>SUM(D5:D10)</f>
        <v>980</v>
      </c>
    </row>
    <row r="12" spans="1:4" ht="16.5" customHeight="1">
      <c r="A12" s="30" t="s">
        <v>12</v>
      </c>
      <c r="B12" s="47"/>
      <c r="C12" s="47"/>
      <c r="D12" s="121"/>
    </row>
    <row r="13" spans="1:4" ht="12.75">
      <c r="A13" s="24" t="s">
        <v>48</v>
      </c>
      <c r="B13" s="89" t="s">
        <v>33</v>
      </c>
      <c r="C13" s="89" t="s">
        <v>25</v>
      </c>
      <c r="D13" s="69">
        <v>6</v>
      </c>
    </row>
    <row r="14" spans="1:4" ht="12.75">
      <c r="A14" s="24" t="s">
        <v>15</v>
      </c>
      <c r="B14" s="47">
        <v>76</v>
      </c>
      <c r="C14" s="47">
        <v>105</v>
      </c>
      <c r="D14" s="69">
        <v>168</v>
      </c>
    </row>
    <row r="15" spans="1:4" ht="12.75">
      <c r="A15" s="24" t="s">
        <v>16</v>
      </c>
      <c r="B15" s="47">
        <v>61</v>
      </c>
      <c r="C15" s="89" t="s">
        <v>25</v>
      </c>
      <c r="D15" s="69">
        <v>83</v>
      </c>
    </row>
    <row r="16" spans="1:4" ht="12.75">
      <c r="A16" s="24" t="s">
        <v>57</v>
      </c>
      <c r="B16" s="89" t="s">
        <v>33</v>
      </c>
      <c r="C16" s="89" t="s">
        <v>25</v>
      </c>
      <c r="D16" s="122" t="s">
        <v>25</v>
      </c>
    </row>
    <row r="17" spans="1:4" ht="12.75">
      <c r="A17" s="24" t="s">
        <v>17</v>
      </c>
      <c r="B17" s="47">
        <v>235</v>
      </c>
      <c r="C17" s="47">
        <v>209</v>
      </c>
      <c r="D17" s="69">
        <v>146</v>
      </c>
    </row>
    <row r="18" spans="1:4" ht="12.75">
      <c r="A18" s="24" t="s">
        <v>5</v>
      </c>
      <c r="B18" s="47">
        <v>37</v>
      </c>
      <c r="C18" s="47">
        <v>16</v>
      </c>
      <c r="D18" s="69">
        <v>15</v>
      </c>
    </row>
    <row r="19" spans="1:4" ht="13.5" customHeight="1">
      <c r="A19" s="24" t="s">
        <v>6</v>
      </c>
      <c r="B19" s="47">
        <f>SUM(B13:B18)</f>
        <v>409</v>
      </c>
      <c r="C19" s="47">
        <f>SUM(C13:C18)</f>
        <v>330</v>
      </c>
      <c r="D19" s="69">
        <f>SUM(D13:D18)</f>
        <v>418</v>
      </c>
    </row>
    <row r="20" spans="1:4" ht="16.5" customHeight="1">
      <c r="A20" s="30" t="s">
        <v>13</v>
      </c>
      <c r="B20" s="47"/>
      <c r="C20" s="47"/>
      <c r="D20" s="121"/>
    </row>
    <row r="21" spans="1:4" ht="12.75">
      <c r="A21" s="24" t="s">
        <v>48</v>
      </c>
      <c r="B21" s="89" t="s">
        <v>33</v>
      </c>
      <c r="C21" s="89" t="s">
        <v>33</v>
      </c>
      <c r="D21" s="69">
        <v>4</v>
      </c>
    </row>
    <row r="22" spans="1:4" ht="12.75">
      <c r="A22" s="40" t="s">
        <v>15</v>
      </c>
      <c r="B22" s="47">
        <v>47</v>
      </c>
      <c r="C22" s="47">
        <v>65</v>
      </c>
      <c r="D22" s="69">
        <v>117</v>
      </c>
    </row>
    <row r="23" spans="1:4" ht="12.75">
      <c r="A23" s="24" t="s">
        <v>16</v>
      </c>
      <c r="B23" s="47">
        <v>28</v>
      </c>
      <c r="C23" s="47">
        <v>19</v>
      </c>
      <c r="D23" s="69">
        <v>46</v>
      </c>
    </row>
    <row r="24" spans="1:4" ht="12.75">
      <c r="A24" s="24" t="s">
        <v>57</v>
      </c>
      <c r="B24" s="89" t="s">
        <v>33</v>
      </c>
      <c r="C24" s="89" t="s">
        <v>33</v>
      </c>
      <c r="D24" s="122" t="s">
        <v>25</v>
      </c>
    </row>
    <row r="25" spans="1:4" ht="12.75">
      <c r="A25" s="24" t="s">
        <v>17</v>
      </c>
      <c r="B25" s="47">
        <v>2439</v>
      </c>
      <c r="C25" s="47">
        <v>1803</v>
      </c>
      <c r="D25" s="69">
        <v>1828</v>
      </c>
    </row>
    <row r="26" spans="1:4" ht="12.75">
      <c r="A26" s="24" t="s">
        <v>5</v>
      </c>
      <c r="B26" s="47">
        <v>22</v>
      </c>
      <c r="C26" s="47">
        <v>22</v>
      </c>
      <c r="D26" s="69">
        <v>15</v>
      </c>
    </row>
    <row r="27" spans="1:4" ht="13.5" customHeight="1">
      <c r="A27" s="24" t="s">
        <v>6</v>
      </c>
      <c r="B27" s="47">
        <f>SUM(B21:B26)</f>
        <v>2536</v>
      </c>
      <c r="C27" s="47">
        <f>SUM(C21:C26)</f>
        <v>1909</v>
      </c>
      <c r="D27" s="69">
        <f>SUM(D21:D26)</f>
        <v>2010</v>
      </c>
    </row>
    <row r="28" spans="1:4" ht="16.5" customHeight="1">
      <c r="A28" s="30" t="s">
        <v>14</v>
      </c>
      <c r="B28" s="14"/>
      <c r="C28" s="14"/>
      <c r="D28" s="121"/>
    </row>
    <row r="29" spans="1:4" ht="12.75">
      <c r="A29" s="24" t="s">
        <v>48</v>
      </c>
      <c r="B29" s="20" t="s">
        <v>25</v>
      </c>
      <c r="C29" s="20" t="s">
        <v>25</v>
      </c>
      <c r="D29" s="20" t="s">
        <v>25</v>
      </c>
    </row>
    <row r="30" spans="1:4" ht="12.75">
      <c r="A30" s="24" t="s">
        <v>15</v>
      </c>
      <c r="B30" s="20" t="s">
        <v>25</v>
      </c>
      <c r="C30" s="20" t="s">
        <v>25</v>
      </c>
      <c r="D30" s="20" t="s">
        <v>25</v>
      </c>
    </row>
    <row r="31" spans="1:4" ht="12.75">
      <c r="A31" s="24" t="s">
        <v>16</v>
      </c>
      <c r="B31" s="20" t="s">
        <v>25</v>
      </c>
      <c r="C31" s="20" t="s">
        <v>25</v>
      </c>
      <c r="D31" s="20" t="s">
        <v>25</v>
      </c>
    </row>
    <row r="32" spans="1:4" ht="12.75">
      <c r="A32" s="24" t="s">
        <v>57</v>
      </c>
      <c r="B32" s="20" t="s">
        <v>25</v>
      </c>
      <c r="C32" s="20" t="s">
        <v>25</v>
      </c>
      <c r="D32" s="20" t="s">
        <v>25</v>
      </c>
    </row>
    <row r="33" spans="1:4" ht="12.75">
      <c r="A33" s="24" t="s">
        <v>17</v>
      </c>
      <c r="B33" s="14">
        <v>220</v>
      </c>
      <c r="C33" s="14">
        <v>198</v>
      </c>
      <c r="D33" s="69">
        <v>130</v>
      </c>
    </row>
    <row r="34" spans="1:4" ht="12.75">
      <c r="A34" s="24" t="s">
        <v>5</v>
      </c>
      <c r="B34" s="20" t="s">
        <v>25</v>
      </c>
      <c r="C34" s="20" t="s">
        <v>25</v>
      </c>
      <c r="D34" s="20" t="s">
        <v>25</v>
      </c>
    </row>
    <row r="35" spans="1:5" ht="13.5" customHeight="1">
      <c r="A35" s="28" t="s">
        <v>6</v>
      </c>
      <c r="B35" s="14">
        <v>220</v>
      </c>
      <c r="C35" s="14">
        <v>198</v>
      </c>
      <c r="D35" s="69">
        <v>130</v>
      </c>
      <c r="E35" s="16"/>
    </row>
    <row r="36" spans="1:5" ht="24.75" customHeight="1">
      <c r="A36" s="180" t="s">
        <v>54</v>
      </c>
      <c r="B36" s="149"/>
      <c r="C36" s="149"/>
      <c r="D36" s="149"/>
      <c r="E36" s="146"/>
    </row>
    <row r="39" ht="12.75">
      <c r="A39" s="1" t="s">
        <v>86</v>
      </c>
    </row>
    <row r="40" spans="1:5" ht="12.75">
      <c r="A40" s="184" t="s">
        <v>52</v>
      </c>
      <c r="B40" s="184"/>
      <c r="C40" s="184"/>
      <c r="D40" s="184"/>
      <c r="E40" s="185"/>
    </row>
    <row r="41" spans="1:9" ht="16.5" customHeight="1">
      <c r="A41" s="92"/>
      <c r="B41" s="93">
        <v>2008</v>
      </c>
      <c r="C41" s="93">
        <v>2009</v>
      </c>
      <c r="D41" s="93">
        <v>2010</v>
      </c>
      <c r="E41" s="16"/>
      <c r="F41" s="72"/>
      <c r="G41" s="72"/>
      <c r="H41" s="72"/>
      <c r="I41" s="72"/>
    </row>
    <row r="42" spans="1:4" ht="16.5" customHeight="1">
      <c r="A42" s="13" t="s">
        <v>87</v>
      </c>
      <c r="B42" s="14">
        <v>1660</v>
      </c>
      <c r="C42" s="14">
        <v>1686</v>
      </c>
      <c r="D42" s="69">
        <v>2129</v>
      </c>
    </row>
    <row r="43" spans="1:4" ht="24">
      <c r="A43" s="34" t="s">
        <v>88</v>
      </c>
      <c r="B43" s="24">
        <v>252</v>
      </c>
      <c r="C43" s="24">
        <v>201</v>
      </c>
      <c r="D43" s="69">
        <v>238</v>
      </c>
    </row>
    <row r="44" spans="1:4" ht="12.75">
      <c r="A44" s="7" t="s">
        <v>26</v>
      </c>
      <c r="B44" s="14">
        <v>1975</v>
      </c>
      <c r="C44" s="14">
        <v>2387</v>
      </c>
      <c r="D44" s="69">
        <v>3698</v>
      </c>
    </row>
    <row r="45" spans="1:4" s="17" customFormat="1" ht="24">
      <c r="A45" s="35" t="s">
        <v>34</v>
      </c>
      <c r="B45" s="16">
        <v>634</v>
      </c>
      <c r="C45" s="16">
        <v>711</v>
      </c>
      <c r="D45" s="81">
        <v>696</v>
      </c>
    </row>
    <row r="46" spans="1:5" ht="13.5" customHeight="1">
      <c r="A46" s="18" t="s">
        <v>6</v>
      </c>
      <c r="B46" s="14">
        <f>SUM(B42:B45)</f>
        <v>4521</v>
      </c>
      <c r="C46" s="14">
        <f>SUM(C42:C45)</f>
        <v>4985</v>
      </c>
      <c r="D46" s="69">
        <f>SUM(D42:D45)</f>
        <v>6761</v>
      </c>
      <c r="E46" s="16"/>
    </row>
    <row r="47" spans="1:5" ht="14.25" customHeight="1">
      <c r="A47" s="78"/>
      <c r="B47" s="78"/>
      <c r="C47" s="78"/>
      <c r="D47" s="78"/>
      <c r="E47" s="119"/>
    </row>
  </sheetData>
  <sheetProtection/>
  <mergeCells count="3">
    <mergeCell ref="A36:E36"/>
    <mergeCell ref="A2:E2"/>
    <mergeCell ref="A40:E40"/>
  </mergeCells>
  <printOptions/>
  <pageMargins left="0.7874015748031497" right="0.7874015748031497" top="0.984251968503937" bottom="0.7874015748031497" header="0.5118110236220472" footer="0.5118110236220472"/>
  <pageSetup firstPageNumber="117" useFirstPageNumber="1" horizontalDpi="600" verticalDpi="600" orientation="portrait" paperSize="9" r:id="rId1"/>
  <headerFooter alignWithMargins="0">
    <oddHeader>&amp;L
&amp;R&amp;"Arial,Fet"&amp;12Återbetalning, kalenderår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 Karlsson</dc:creator>
  <cp:keywords/>
  <dc:description/>
  <cp:lastModifiedBy>Monica Lindquist</cp:lastModifiedBy>
  <cp:lastPrinted>2011-03-31T09:08:05Z</cp:lastPrinted>
  <dcterms:created xsi:type="dcterms:W3CDTF">2006-02-07T11:45:47Z</dcterms:created>
  <dcterms:modified xsi:type="dcterms:W3CDTF">2011-03-31T09:08:30Z</dcterms:modified>
  <cp:category/>
  <cp:version/>
  <cp:contentType/>
  <cp:contentStatus/>
</cp:coreProperties>
</file>